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41" documentId="120_S{2AC9BD13-BADA-5192-A53E-5A8FF88502F6}" xr6:coauthVersionLast="47" xr6:coauthVersionMax="47" xr10:uidLastSave="{F00768CB-D2BB-41CF-82CC-0677E53C7E0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<sst xmlns="http://schemas.openxmlformats.org/spreadsheetml/2006/main" count="181584" uniqueCount="39206">
  <si>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</si>
  <si>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</si>
  <si>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</si>
  <si>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</si>
  <si>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</si>
  <si>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</si>
  <si>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</si>
  <si>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</si>
  <si>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</si>
  <si>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</si>
  <si>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</si>
  <si>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</si>
  <si>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</si>
  <si>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</si>
  <si>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</si>
  <si>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</si>
  <si>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</si>
  <si>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</si>
  <si>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</si>
  <si>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</si>
  <si>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</si>
  <si>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</si>
  <si>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</si>
  <si>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</si>
  <si>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</si>
  <si>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</si>
  <si>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</si>
  <si>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</si>
  <si>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</si>
  <si>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</si>
  <si>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</si>
  <si>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</si>
  <si>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</si>
  <si>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</si>
  <si>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</si>
  <si>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</si>
  <si>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</si>
  <si>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</si>
  <si>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</si>
  <si>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</si>
  <si>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</si>
  <si>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</si>
  <si>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</si>
  <si>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</si>
  <si>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</si>
  <si>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</si>
  <si>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</si>
  <si>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</si>
  <si>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</si>
  <si>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</si>
  <si>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</si>
  <si>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</si>
  <si>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</si>
  <si>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</si>
  <si>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</si>
  <si>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</si>
  <si>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</si>
  <si>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</si>
  <si>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</si>
  <si>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</si>
  <si>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</si>
  <si>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</si>
  <si>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</si>
  <si>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</si>
  <si>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</si>
  <si>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</si>
  <si>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</si>
  <si>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</si>
  <si>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</si>
  <si>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</si>
  <si>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</si>
  <si>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</si>
  <si>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</si>
  <si>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</si>
  <si>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</si>
  <si>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</si>
  <si>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</si>
  <si>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</si>
  <si>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</si>
  <si>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</si>
  <si>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</si>
  <si>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</si>
  <si>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</si>
  <si>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</si>
  <si>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</si>
  <si>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</si>
  <si>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</si>
  <si>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</si>
  <si>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</si>
  <si>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</si>
  <si>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</si>
  <si>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</si>
  <si>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</si>
  <si>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</si>
  <si>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</si>
  <si>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</si>
  <si>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</si>
  <si>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</si>
  <si>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</si>
  <si>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</si>
  <si>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</si>
  <si>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</si>
  <si>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</si>
  <si>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</si>
  <si>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</si>
  <si>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</si>
  <si>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</si>
  <si>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</si>
  <si>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</si>
  <si>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</si>
  <si>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</si>
  <si>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</si>
  <si>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</si>
  <si>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</si>
  <si>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</si>
  <si>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</si>
  <si>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</si>
  <si>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</si>
  <si>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</si>
  <si>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</si>
  <si>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</si>
  <si>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</si>
  <si>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</si>
  <si>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</si>
  <si>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</si>
  <si>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</si>
  <si>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</si>
  <si>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</si>
  <si>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</si>
  <si>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</si>
  <si>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</si>
  <si>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</si>
  <si>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</si>
  <si>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</si>
  <si>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</si>
  <si>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</si>
  <si>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</si>
  <si>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</si>
  <si>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</si>
  <si>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</si>
  <si>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</si>
  <si>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</si>
  <si>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</si>
  <si>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</si>
  <si>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</si>
  <si>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</si>
  <si>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</si>
  <si>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</si>
  <si>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</si>
  <si>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</si>
  <si>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</si>
  <si>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</si>
  <si>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</si>
  <si>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</si>
  <si>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</si>
  <si>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</si>
  <si>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</si>
  <si>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</si>
  <si>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</si>
  <si>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</si>
  <si>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</si>
  <si>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</si>
  <si>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</si>
  <si>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</si>
  <si>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</si>
  <si>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</si>
  <si>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</si>
  <si>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</si>
  <si>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</si>
  <si>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</si>
  <si>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</si>
  <si>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</si>
  <si>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</si>
  <si>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</si>
  <si>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</si>
  <si>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</si>
  <si>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</si>
  <si>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</si>
  <si>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</si>
  <si>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</si>
  <si>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</si>
  <si>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</si>
  <si>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</si>
  <si>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</si>
  <si>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</si>
  <si>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</si>
  <si>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</si>
  <si>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</si>
  <si>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</si>
  <si>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</si>
  <si>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</si>
  <si>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</si>
  <si>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</si>
  <si>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</si>
  <si>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</si>
  <si>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</si>
  <si>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</si>
  <si>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</si>
  <si>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</si>
  <si>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</si>
  <si>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</si>
  <si>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</si>
  <si>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</si>
  <si>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</si>
  <si>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</si>
  <si>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</si>
  <si>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</si>
  <si>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</si>
  <si>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</si>
  <si>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</si>
  <si>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</si>
  <si>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</si>
  <si>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</si>
  <si>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</si>
  <si>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</si>
  <si>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</si>
  <si>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</si>
  <si>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</si>
  <si>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</si>
  <si>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</si>
  <si>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</si>
  <si>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</si>
  <si>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</si>
  <si>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</si>
  <si>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</si>
  <si>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</si>
  <si>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</si>
  <si>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</si>
  <si>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</si>
  <si>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</si>
  <si>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</si>
  <si>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</si>
  <si>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</si>
  <si>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</si>
  <si>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</si>
  <si>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</si>
  <si>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</si>
  <si>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</si>
  <si>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</si>
  <si>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</si>
  <si>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</si>
  <si>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</si>
  <si>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</si>
  <si>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</si>
  <si>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</si>
  <si>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</si>
  <si>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</si>
  <si>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</si>
  <si>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</si>
  <si>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</si>
  <si>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</si>
  <si>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</si>
  <si>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</si>
  <si>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</si>
  <si>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</si>
  <si>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</si>
  <si>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</si>
  <si>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</si>
  <si>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</si>
  <si>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</si>
  <si>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</si>
  <si>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</si>
  <si>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</si>
  <si>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</si>
  <si>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</si>
  <si>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</si>
  <si>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</si>
  <si>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</si>
  <si>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</si>
  <si>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</si>
  <si>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</si>
  <si>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</si>
  <si>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</si>
  <si>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</si>
  <si>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</si>
  <si>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</si>
  <si>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</si>
  <si>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</si>
  <si>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</si>
  <si>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</si>
  <si>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</si>
  <si>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</si>
  <si>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</si>
  <si>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</si>
  <si>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</si>
  <si>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</si>
  <si>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</si>
  <si>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</si>
  <si>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</si>
  <si>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</si>
  <si>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</si>
  <si>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</si>
  <si>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</si>
  <si>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</si>
  <si>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</si>
  <si>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</si>
  <si>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</si>
  <si>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</si>
  <si>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</si>
  <si>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</si>
  <si>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</si>
  <si>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</si>
  <si>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</si>
  <si>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</si>
  <si>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</si>
  <si>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</si>
  <si>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</si>
  <si>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</si>
  <si>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</si>
  <si>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</si>
  <si>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</si>
  <si>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</si>
  <si>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</si>
  <si>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</si>
  <si>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</si>
  <si>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</si>
  <si>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</si>
  <si>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</si>
  <si>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</si>
  <si>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</si>
  <si>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</si>
  <si>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</si>
  <si>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</si>
  <si>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</si>
  <si>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</si>
  <si>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</si>
  <si>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</si>
  <si>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</si>
  <si>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</si>
  <si>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</si>
  <si>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</si>
  <si>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</si>
  <si>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</si>
  <si>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</si>
  <si>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</si>
  <si>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</si>
  <si>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</si>
  <si>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</si>
  <si>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</si>
  <si>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</si>
  <si>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</si>
  <si>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</si>
  <si>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</si>
  <si>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</si>
  <si>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</si>
  <si>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</si>
  <si>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</si>
  <si>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</si>
  <si>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</si>
  <si>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</si>
  <si>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</si>
  <si>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</si>
  <si>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</si>
  <si>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</si>
  <si>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</si>
  <si>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</si>
  <si>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</si>
  <si>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</si>
  <si>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</si>
  <si>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</si>
  <si>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</si>
  <si>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</si>
  <si>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</si>
  <si>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</si>
  <si>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</si>
  <si>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</si>
  <si>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</si>
  <si>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</si>
  <si>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</si>
  <si>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</si>
  <si>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</si>
  <si>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</si>
  <si>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</si>
  <si>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</si>
  <si>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</si>
  <si>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</si>
  <si>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</si>
  <si>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</si>
  <si>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</si>
  <si>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</si>
  <si>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</si>
  <si>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</si>
  <si>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</si>
  <si>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</si>
  <si>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</si>
  <si>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</si>
  <si>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</si>
  <si>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</si>
  <si>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</si>
  <si>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</si>
  <si>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</si>
  <si>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</si>
  <si>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</si>
  <si>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</si>
  <si>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</si>
  <si>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</si>
  <si>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</si>
  <si>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</si>
  <si>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</si>
  <si>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</si>
  <si>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</si>
  <si>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</si>
  <si>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</si>
  <si>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</si>
  <si>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</si>
  <si>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</si>
  <si>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</si>
  <si>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</si>
  <si>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</si>
  <si>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</si>
  <si>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</si>
  <si>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</si>
  <si>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</si>
  <si>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</si>
  <si>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</si>
  <si>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</si>
  <si>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</si>
  <si>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</si>
  <si>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</si>
  <si>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</si>
  <si>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</si>
  <si>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</si>
  <si>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</si>
  <si>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</si>
  <si>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</si>
  <si>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</si>
  <si>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</si>
  <si>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</si>
  <si>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</si>
  <si>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</si>
  <si>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</si>
  <si>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</si>
  <si>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</si>
  <si>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</si>
  <si>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</si>
  <si>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</si>
  <si>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</si>
  <si>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</si>
  <si>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</si>
  <si>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</si>
  <si>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</si>
  <si>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</si>
  <si>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</si>
  <si>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</si>
  <si>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</si>
  <si>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</si>
  <si>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</si>
  <si>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</si>
  <si>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</si>
  <si>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</si>
  <si>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</si>
  <si>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</si>
  <si>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</si>
  <si>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</si>
  <si>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</si>
  <si>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</si>
  <si>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</si>
  <si>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</si>
  <si>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</si>
  <si>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</si>
  <si>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</si>
  <si>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</si>
  <si>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</si>
  <si>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</si>
  <si>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</si>
  <si>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</si>
  <si>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</si>
  <si>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</si>
  <si>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</si>
  <si>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</si>
  <si>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</si>
  <si>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</si>
  <si>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</si>
  <si>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</si>
  <si>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</si>
  <si>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</si>
  <si>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</si>
  <si>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</si>
  <si>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</si>
  <si>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</si>
  <si>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</si>
  <si>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</si>
  <si>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</si>
  <si>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</si>
  <si>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</si>
  <si>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</si>
  <si>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</si>
  <si>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</si>
  <si>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</si>
  <si>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</si>
  <si>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</si>
  <si>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</si>
  <si>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</si>
  <si>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</si>
  <si>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</si>
  <si>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</si>
  <si>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</si>
  <si>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</si>
  <si>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</si>
  <si>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</si>
  <si>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</si>
  <si>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</si>
  <si>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</si>
  <si>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</si>
  <si>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</si>
  <si>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</si>
  <si>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</si>
  <si>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</si>
  <si>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</si>
  <si>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</si>
  <si>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</si>
  <si>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</si>
  <si>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</si>
  <si>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</si>
  <si>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</si>
  <si>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</si>
  <si>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</si>
  <si>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</si>
  <si>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</si>
  <si>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</si>
  <si>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</si>
  <si>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</si>
  <si>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</si>
  <si>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</si>
  <si>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</si>
  <si>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</si>
  <si>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</si>
  <si>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</si>
  <si>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</si>
  <si>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</si>
  <si>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</si>
  <si>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</si>
  <si>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</si>
  <si>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</si>
  <si>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</si>
  <si>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</si>
  <si>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</si>
  <si>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</si>
  <si>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</si>
  <si>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</si>
  <si>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</si>
  <si>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</si>
  <si>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</si>
  <si>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</si>
  <si>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</si>
  <si>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</si>
  <si>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</si>
  <si>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</si>
  <si>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</si>
  <si>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</si>
  <si>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</si>
  <si>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</si>
  <si>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</si>
  <si>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</si>
  <si>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</si>
  <si>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</si>
  <si>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</si>
  <si>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</si>
  <si>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</si>
  <si>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</si>
  <si>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</si>
  <si>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</si>
  <si>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</si>
  <si>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</si>
  <si>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</si>
  <si>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</si>
  <si>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</si>
  <si>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</si>
  <si>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</si>
  <si>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</si>
  <si>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</si>
  <si>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</si>
  <si>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</si>
  <si>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</si>
  <si>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</si>
  <si>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</si>
  <si>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</si>
  <si>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</si>
  <si>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</si>
  <si>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</si>
  <si>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</si>
  <si>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</si>
  <si>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</si>
  <si>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</si>
  <si>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</si>
  <si>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</si>
  <si>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</si>
  <si>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</si>
  <si>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</si>
  <si>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</si>
  <si>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</si>
  <si>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</si>
  <si>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</si>
  <si>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</si>
  <si>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</si>
  <si>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</si>
  <si>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</si>
  <si>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</si>
  <si>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</si>
  <si>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</si>
  <si>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</si>
  <si>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</si>
  <si>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</si>
  <si>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</si>
  <si>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</si>
  <si>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</si>
  <si>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</si>
  <si>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</si>
  <si>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</si>
  <si>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</si>
  <si>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</si>
  <si>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</si>
  <si>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</si>
  <si>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</si>
  <si>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</si>
  <si>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</si>
  <si>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</si>
  <si>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</si>
  <si>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</si>
  <si>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</si>
  <si>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</si>
  <si>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</si>
  <si>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</si>
  <si>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</si>
  <si>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</si>
  <si>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</si>
  <si>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</si>
  <si>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</si>
  <si>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</si>
  <si>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</si>
  <si>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</si>
  <si>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</si>
  <si>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</si>
  <si>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</si>
  <si>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</si>
  <si>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</si>
  <si>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</si>
  <si>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</si>
  <si>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</si>
  <si>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</si>
  <si>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</si>
  <si>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</si>
  <si>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</si>
  <si>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</si>
  <si>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</si>
  <si>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</si>
  <si>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</si>
  <si>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</si>
  <si>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</si>
  <si>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</si>
  <si>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</si>
  <si>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</si>
  <si>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</si>
  <si>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</si>
  <si>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</si>
  <si>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</si>
  <si>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</si>
  <si>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</si>
  <si>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</si>
  <si>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</si>
  <si>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</si>
  <si>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</si>
  <si>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</si>
  <si>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</si>
  <si>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</si>
  <si>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</si>
  <si>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</si>
  <si>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</si>
  <si>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</si>
  <si>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</si>
  <si>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</si>
  <si>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</si>
  <si>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</si>
  <si>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</si>
  <si>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</si>
  <si>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</si>
  <si>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</si>
  <si>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</si>
  <si>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</si>
  <si>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</si>
  <si>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</si>
  <si>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</si>
  <si>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</si>
  <si>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</si>
  <si>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</si>
  <si>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</si>
  <si>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</si>
  <si>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</si>
  <si>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</si>
  <si>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</si>
  <si>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</si>
  <si>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</si>
  <si>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</si>
  <si>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</si>
  <si>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</si>
  <si>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</si>
  <si>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</si>
  <si>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</si>
  <si>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</si>
  <si>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</si>
  <si>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</si>
  <si>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</si>
  <si>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</si>
  <si>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</si>
  <si>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</si>
  <si>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</si>
  <si>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</si>
  <si>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</si>
  <si>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</si>
  <si>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</si>
  <si>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</si>
  <si>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</si>
  <si>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</si>
  <si>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</si>
  <si>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</si>
  <si>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</si>
  <si>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</si>
  <si>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</si>
  <si>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</si>
  <si>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</si>
  <si>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</si>
  <si>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</si>
  <si>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</si>
  <si>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</si>
  <si>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</si>
  <si>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</si>
  <si>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</si>
  <si>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</si>
  <si>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</si>
  <si>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</si>
  <si>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</si>
  <si>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</si>
  <si>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</si>
  <si>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</si>
  <si>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</si>
  <si>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</si>
  <si>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</si>
  <si>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</si>
  <si>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</si>
  <si>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</si>
  <si>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</si>
  <si>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</si>
  <si>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</si>
  <si>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</si>
  <si>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</si>
  <si>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</si>
  <si>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</si>
  <si>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</si>
  <si>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</si>
  <si>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</si>
  <si>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</si>
  <si>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</si>
  <si>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</si>
  <si>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</si>
  <si>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</si>
  <si>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</si>
  <si>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</si>
  <si>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</si>
  <si>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</si>
  <si>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</si>
  <si>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</si>
  <si>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</si>
  <si>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</si>
  <si>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</si>
  <si>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</si>
  <si>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</si>
  <si>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</si>
  <si>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</si>
  <si>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</si>
  <si>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</si>
  <si>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</si>
  <si>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</si>
  <si>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</si>
  <si>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</si>
  <si>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</si>
  <si>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</si>
  <si>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</si>
  <si>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</si>
  <si>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</si>
  <si>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</si>
  <si>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</si>
  <si>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</si>
  <si>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</si>
  <si>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</si>
  <si>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</si>
  <si>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</si>
  <si>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</si>
  <si>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</si>
  <si>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</si>
  <si>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</si>
  <si>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</si>
  <si>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</si>
  <si>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</si>
  <si>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</si>
  <si>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</si>
  <si>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</si>
  <si>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</si>
  <si>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</si>
  <si>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</si>
  <si>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</si>
  <si>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</si>
  <si>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</si>
  <si>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</si>
  <si>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</si>
  <si>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</si>
  <si>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</si>
  <si>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</si>
  <si>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</si>
  <si>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</si>
  <si>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</si>
  <si>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</si>
  <si>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</si>
  <si>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</si>
  <si>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</si>
  <si>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</si>
  <si>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</si>
  <si>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</si>
  <si>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</si>
  <si>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</si>
  <si>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</si>
  <si>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</si>
  <si>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</si>
  <si>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</si>
  <si>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</si>
  <si>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</si>
  <si>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</si>
  <si>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</si>
  <si>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</si>
  <si>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</si>
  <si>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</si>
  <si>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</si>
  <si>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</si>
  <si>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</si>
  <si>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</si>
  <si>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</si>
  <si>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</si>
  <si>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</si>
  <si>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</si>
  <si>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</si>
  <si>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</si>
  <si>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</si>
  <si>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</si>
  <si>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</si>
  <si>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</si>
  <si>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</si>
  <si>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</si>
  <si>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</si>
  <si>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</si>
  <si>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</si>
  <si>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</si>
  <si>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</si>
  <si>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</si>
  <si>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</si>
  <si>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</si>
  <si>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</si>
  <si>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</si>
  <si>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</si>
  <si>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</si>
  <si>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</si>
  <si>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</si>
  <si>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</si>
  <si>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</si>
  <si>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</si>
  <si>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</si>
  <si>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</si>
  <si>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</si>
  <si>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</si>
  <si>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</si>
  <si>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</si>
  <si>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</si>
  <si>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</si>
  <si>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</si>
  <si>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</si>
  <si>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</si>
  <si>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</si>
  <si>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</si>
  <si>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</si>
  <si>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</si>
  <si>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</si>
  <si>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</si>
  <si>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</si>
  <si>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</si>
  <si>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</si>
  <si>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</si>
  <si>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</si>
  <si>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</si>
  <si>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</si>
  <si>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</si>
  <si>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</si>
  <si>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</si>
  <si>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</si>
  <si>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</si>
  <si>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</si>
  <si>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</si>
  <si>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</si>
  <si>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</si>
  <si>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</si>
  <si>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</si>
  <si>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</si>
  <si>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</si>
  <si>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</si>
  <si>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</si>
  <si>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</si>
  <si>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</si>
  <si>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</si>
  <si>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</si>
  <si>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</si>
  <si>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</si>
  <si>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</si>
  <si>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</si>
  <si>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</si>
  <si>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</si>
  <si>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</si>
  <si>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</si>
  <si>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</si>
  <si>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</si>
  <si>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</si>
  <si>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</si>
  <si>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</si>
  <si>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</si>
  <si>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</si>
  <si>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</si>
  <si>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</si>
  <si>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</si>
  <si>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</si>
  <si>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</si>
  <si>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</si>
  <si>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</si>
  <si>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</si>
  <si>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</si>
  <si>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</si>
  <si>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</si>
  <si>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</si>
  <si>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</si>
  <si>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</si>
  <si>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</si>
  <si>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</si>
  <si>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</si>
  <si>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</si>
  <si>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</si>
  <si>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</si>
  <si>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</si>
  <si>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</si>
  <si>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</si>
  <si>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</si>
  <si>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</si>
  <si>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</si>
  <si>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</si>
  <si>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</si>
  <si>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</si>
  <si>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</si>
  <si>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</si>
  <si>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</si>
  <si>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</si>
  <si>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</si>
  <si>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</si>
  <si>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</si>
  <si>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</si>
  <si>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</si>
  <si>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</si>
  <si>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</si>
  <si>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</si>
  <si>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</si>
  <si>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</si>
  <si>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</si>
  <si>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</si>
  <si>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</si>
  <si>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</si>
  <si>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</si>
  <si>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</si>
  <si>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</si>
  <si>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</si>
  <si>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</si>
  <si>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</si>
  <si>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</si>
  <si>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</si>
  <si>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</si>
  <si>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</si>
  <si>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</si>
  <si>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</si>
  <si>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</si>
  <si>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</si>
  <si>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</si>
  <si>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</si>
  <si>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</si>
  <si>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</si>
  <si>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</si>
  <si>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</si>
  <si>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</si>
  <si>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</si>
  <si>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</si>
  <si>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</si>
  <si>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</si>
  <si>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</si>
  <si>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</si>
  <si>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</si>
  <si>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</si>
  <si>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</si>
  <si>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</si>
  <si>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</si>
  <si>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</si>
  <si>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</si>
  <si>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</si>
  <si>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</si>
  <si>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</si>
  <si>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</si>
  <si>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</si>
  <si>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</si>
  <si>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</si>
  <si>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</si>
  <si>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</si>
  <si>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</si>
  <si>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</si>
  <si>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</si>
  <si>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</si>
  <si>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</si>
  <si>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</si>
  <si>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</si>
  <si>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</si>
  <si>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</si>
  <si>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</si>
  <si>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</si>
  <si>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</si>
  <si>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</si>
  <si>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</si>
  <si>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</si>
  <si>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</si>
  <si>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</si>
  <si>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</si>
  <si>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</si>
  <si>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</si>
  <si>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</si>
  <si>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</si>
  <si>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</si>
  <si>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</si>
  <si>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</si>
  <si>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</si>
  <si>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</si>
  <si>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</si>
  <si>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</si>
  <si>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</si>
  <si>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</si>
  <si>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</si>
  <si>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</si>
  <si>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</si>
  <si>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</si>
  <si>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</si>
  <si>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</si>
  <si>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</si>
  <si>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</si>
  <si>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</si>
  <si>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</si>
  <si>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</si>
  <si>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</si>
  <si>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</si>
  <si>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</si>
  <si>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</si>
  <si>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</si>
  <si>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</si>
  <si>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</si>
  <si>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</si>
  <si>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</si>
  <si>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</si>
  <si>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</si>
  <si>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</si>
  <si>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</si>
  <si>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</si>
  <si>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</si>
  <si>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</si>
  <si>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</si>
  <si>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</si>
  <si>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</si>
  <si>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</si>
  <si>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</si>
  <si>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</si>
  <si>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</si>
  <si>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</si>
  <si>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</si>
  <si>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</si>
  <si>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</si>
  <si>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</si>
  <si>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</si>
  <si>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</si>
  <si>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</si>
  <si>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</si>
  <si>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</si>
  <si>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</si>
  <si>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</si>
  <si>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</si>
  <si>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</si>
  <si>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</si>
  <si>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</si>
  <si>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</si>
  <si>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</si>
  <si>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</si>
  <si>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</si>
  <si>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</si>
  <si>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</si>
  <si>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</si>
  <si>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</si>
  <si>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</si>
  <si>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</si>
  <si>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</si>
  <si>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</si>
  <si>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</si>
  <si>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</si>
  <si>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</si>
  <si>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</si>
  <si>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</si>
  <si>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</si>
  <si>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</si>
  <si>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</si>
  <si>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</si>
  <si>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</si>
  <si>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</si>
  <si>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</si>
  <si>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</si>
  <si>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</si>
  <si>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</si>
  <si>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</si>
  <si>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</si>
  <si>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</si>
  <si>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</si>
  <si>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</si>
  <si>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</si>
  <si>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</si>
  <si>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</si>
  <si>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</si>
  <si>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</si>
  <si>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</si>
  <si>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</si>
  <si>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</si>
  <si>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</si>
  <si>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</si>
  <si>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</si>
  <si>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</si>
  <si>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</si>
  <si>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</si>
  <si>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</si>
  <si>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</si>
  <si>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</si>
  <si>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</si>
  <si>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</si>
  <si>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</si>
  <si>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</si>
  <si>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</si>
  <si>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</si>
  <si>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</si>
  <si>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</si>
  <si>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</si>
  <si>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</si>
  <si>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</si>
  <si>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</si>
  <si>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</si>
  <si>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</si>
  <si>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</si>
  <si>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</si>
  <si>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</si>
  <si>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</si>
  <si>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</si>
  <si>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</si>
  <si>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</si>
  <si>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</si>
  <si>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</si>
  <si>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</si>
  <si>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</si>
  <si>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</si>
  <si>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</si>
  <si>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</si>
  <si>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</si>
  <si>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</si>
  <si>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</si>
  <si>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</si>
  <si>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</si>
  <si>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</si>
  <si>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</si>
  <si>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</si>
  <si>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</si>
  <si>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</si>
  <si>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</si>
  <si>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</si>
  <si>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</si>
  <si>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</si>
  <si>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</si>
  <si>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</si>
  <si>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</si>
  <si>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</si>
  <si>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</si>
  <si>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</si>
  <si>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</si>
  <si>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</si>
  <si>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</si>
  <si>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</si>
  <si>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</si>
  <si>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</si>
  <si>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</si>
  <si>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</si>
  <si>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</si>
  <si>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</si>
  <si>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</si>
  <si>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</si>
  <si>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</si>
  <si>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</si>
  <si>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</si>
  <si>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</si>
  <si>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</si>
  <si>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</si>
  <si>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</si>
  <si>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</si>
  <si>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</si>
  <si>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</si>
  <si>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</si>
  <si>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</si>
  <si>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</si>
  <si>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</si>
  <si>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</si>
  <si>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</si>
  <si>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</si>
  <si>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</si>
  <si>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</si>
  <si>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</si>
  <si>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</si>
  <si>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</si>
  <si>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</si>
  <si>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</si>
  <si>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</si>
  <si>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</si>
  <si>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</si>
  <si>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</si>
  <si>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</si>
  <si>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</si>
  <si>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</si>
  <si>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</si>
  <si>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</si>
  <si>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</si>
  <si>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</si>
  <si>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</si>
  <si>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</si>
  <si>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</si>
  <si>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</si>
  <si>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</si>
  <si>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</si>
  <si>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</si>
  <si>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</si>
  <si>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</si>
  <si>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</si>
  <si>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</si>
  <si>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</si>
  <si>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</si>
  <si>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</si>
  <si>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</si>
  <si>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</si>
  <si>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</si>
  <si>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</si>
  <si>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</si>
  <si>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</si>
  <si>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</si>
  <si>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</si>
  <si>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</si>
  <si>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</si>
  <si>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</si>
  <si>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</si>
  <si>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</si>
  <si>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</si>
  <si>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</si>
  <si>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</si>
  <si>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</si>
  <si>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</si>
  <si>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</si>
  <si>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</si>
  <si>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</si>
  <si>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</si>
  <si>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</si>
  <si>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</si>
  <si>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</si>
  <si>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</si>
  <si>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</si>
  <si>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</si>
  <si>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</si>
  <si>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</si>
  <si>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</si>
  <si>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</si>
  <si>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</si>
  <si>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</si>
  <si>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</si>
  <si>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</si>
  <si>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</si>
  <si>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</si>
  <si>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</si>
  <si>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</si>
  <si>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</si>
  <si>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</si>
  <si>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</si>
  <si>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</si>
  <si>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</si>
  <si>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</si>
  <si>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</si>
  <si>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</si>
  <si>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</si>
  <si>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</si>
  <si>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</si>
  <si>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</si>
  <si>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</si>
  <si>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</si>
  <si>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</si>
  <si>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</si>
  <si>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</si>
  <si>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</si>
  <si>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</si>
  <si>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</si>
  <si>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</si>
  <si>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</si>
  <si>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</si>
  <si>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</si>
  <si>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</si>
  <si>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</si>
  <si>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</si>
  <si>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</si>
  <si>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</si>
  <si>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</si>
  <si>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</si>
  <si>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</si>
  <si>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</si>
  <si>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</si>
  <si>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</si>
  <si>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</si>
  <si>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</si>
  <si>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</si>
  <si>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</si>
  <si>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</si>
  <si>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</si>
  <si>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</si>
  <si>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</si>
  <si>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</si>
  <si>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</si>
  <si>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</si>
  <si>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</si>
  <si>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</si>
  <si>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</si>
  <si>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</si>
  <si>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</si>
  <si>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</si>
  <si>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</si>
  <si>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</si>
  <si>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</si>
  <si>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</si>
  <si>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</si>
  <si>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</si>
  <si>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</si>
  <si>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</si>
  <si>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</si>
  <si>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</si>
  <si>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</si>
  <si>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</si>
  <si>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</si>
  <si>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</si>
  <si>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</si>
  <si>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</si>
  <si>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</si>
  <si>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</si>
  <si>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</si>
  <si>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</si>
  <si>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</si>
  <si>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</si>
  <si>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</si>
  <si>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</si>
  <si>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</si>
  <si>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</si>
  <si>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</si>
  <si>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</si>
  <si>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</si>
  <si>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</si>
  <si>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</si>
  <si>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</si>
  <si>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</si>
  <si>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</si>
  <si>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</si>
  <si>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</si>
  <si>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</si>
  <si>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</si>
  <si>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</si>
  <si>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</si>
  <si>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</si>
  <si>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</si>
  <si>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</si>
  <si>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</si>
  <si>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</si>
  <si>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</si>
  <si>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</si>
  <si>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</si>
  <si>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</si>
  <si>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</si>
  <si>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</si>
  <si>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</si>
  <si>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</si>
  <si>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</si>
  <si>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</si>
  <si>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</si>
  <si>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</si>
  <si>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</si>
  <si>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</si>
  <si>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</si>
  <si>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</si>
  <si>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</si>
  <si>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</si>
  <si>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</si>
  <si>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</si>
  <si>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</si>
  <si>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</si>
  <si>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</si>
  <si>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</si>
  <si>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</si>
  <si>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</si>
  <si>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</si>
  <si>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</si>
  <si>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</si>
  <si>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</si>
  <si>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</si>
  <si>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</si>
  <si>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</si>
  <si>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</si>
  <si>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</si>
  <si>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</si>
  <si>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</si>
  <si>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</si>
  <si>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</si>
  <si>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</si>
  <si>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</si>
  <si>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</si>
  <si>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</si>
  <si>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</si>
  <si>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</si>
  <si>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</si>
  <si>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</si>
  <si>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</si>
  <si>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</si>
  <si>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</si>
  <si>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</si>
  <si>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</si>
  <si>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</si>
  <si>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</si>
  <si>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</si>
  <si>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</si>
  <si>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</si>
  <si>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</si>
  <si>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</si>
  <si>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</si>
  <si>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</si>
  <si>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</si>
  <si>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</si>
  <si>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</si>
  <si>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</si>
  <si>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</si>
  <si>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</si>
  <si>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</si>
  <si>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</si>
  <si>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</si>
  <si>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</si>
  <si>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</si>
  <si>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</si>
  <si>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</si>
  <si>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</si>
  <si>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</si>
  <si>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</si>
  <si>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</si>
  <si>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</si>
  <si>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</si>
  <si>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</si>
  <si>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</si>
  <si>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</si>
  <si>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</si>
  <si>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</si>
  <si>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</si>
  <si>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</si>
  <si>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</si>
  <si>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</si>
  <si>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</si>
  <si>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</si>
  <si>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</si>
  <si>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</si>
  <si>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</si>
  <si>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</si>
  <si>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</si>
  <si>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</si>
  <si>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</si>
  <si>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</si>
  <si>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</si>
  <si>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</si>
  <si>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</si>
  <si>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</si>
  <si>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</si>
  <si>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</si>
  <si>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</si>
  <si>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</si>
  <si>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</si>
  <si>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</si>
  <si>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</si>
  <si>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</si>
  <si>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</si>
  <si>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</si>
  <si>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</si>
  <si>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</si>
  <si>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</si>
  <si>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</si>
  <si>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</si>
  <si>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</si>
  <si>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</si>
  <si>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</si>
  <si>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</si>
  <si>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</si>
  <si>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</si>
  <si>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</si>
  <si>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</si>
  <si>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</si>
  <si>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</si>
  <si>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</si>
  <si>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</si>
  <si>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</si>
  <si>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</si>
  <si>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</si>
  <si>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</si>
  <si>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</si>
  <si>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</si>
  <si>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</si>
  <si>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</si>
  <si>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</si>
  <si>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</si>
  <si>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</si>
  <si>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</si>
  <si>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</si>
  <si>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</si>
  <si>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</si>
  <si>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</si>
  <si>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</si>
  <si>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</si>
  <si>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</si>
  <si>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</si>
  <si>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</si>
  <si>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</si>
  <si>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</si>
  <si>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</si>
  <si>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</si>
  <si>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</si>
  <si>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</si>
  <si>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</si>
  <si>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</si>
  <si>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</si>
  <si>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</si>
  <si>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</si>
  <si>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</si>
  <si>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</si>
  <si>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</si>
  <si>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</si>
  <si>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</si>
  <si>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</si>
  <si>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</si>
  <si>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</si>
  <si>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</si>
  <si>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</si>
  <si>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</si>
  <si>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</si>
  <si>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</si>
  <si>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</si>
  <si>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</si>
  <si>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</si>
  <si>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</si>
  <si>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</si>
  <si>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</si>
  <si>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</si>
  <si>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</si>
  <si>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</si>
  <si>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</si>
  <si>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</si>
  <si>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</si>
  <si>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</si>
  <si>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</si>
  <si>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</si>
  <si>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</si>
  <si>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</si>
  <si>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</si>
  <si>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</si>
  <si>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</si>
  <si>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</si>
  <si>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</si>
  <si>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</si>
  <si>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</si>
  <si>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</si>
  <si>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</si>
  <si>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</si>
  <si>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</si>
  <si>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</si>
  <si>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</si>
  <si>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</si>
  <si>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</si>
  <si>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</si>
  <si>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</si>
  <si>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</si>
  <si>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</si>
  <si>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</si>
  <si>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</si>
  <si>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</si>
  <si>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</si>
  <si>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</si>
  <si>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</si>
  <si>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</si>
  <si>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</si>
  <si>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</si>
  <si>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</si>
  <si>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</si>
  <si>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</si>
  <si>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</si>
  <si>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</si>
  <si>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</si>
  <si>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</si>
  <si>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</si>
  <si>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</si>
  <si>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</si>
  <si>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</si>
  <si>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</si>
  <si>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</si>
  <si>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</si>
  <si>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</si>
  <si>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</si>
  <si>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</si>
  <si>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</si>
  <si>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</si>
  <si>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</si>
  <si>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</si>
  <si>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</si>
  <si>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</si>
  <si>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</si>
  <si>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</si>
  <si>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</si>
  <si>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</si>
  <si>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</si>
  <si>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</si>
  <si>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</si>
  <si>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</si>
  <si>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</si>
  <si>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</si>
  <si>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</si>
  <si>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</si>
  <si>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</si>
  <si>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</si>
  <si>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</si>
  <si>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</si>
  <si>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</si>
  <si>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</si>
  <si>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</si>
  <si>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</si>
  <si>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</si>
  <si>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</si>
  <si>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</si>
  <si>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</si>
  <si>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</si>
  <si>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</si>
  <si>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</si>
  <si>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</si>
  <si>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</si>
  <si>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</si>
  <si>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</si>
  <si>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</si>
  <si>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</si>
  <si>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</si>
  <si>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</si>
  <si>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</si>
  <si>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</si>
  <si>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</si>
  <si>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</si>
  <si>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</si>
  <si>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</si>
  <si>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</si>
  <si>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</si>
  <si>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</si>
  <si>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</si>
  <si>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</si>
  <si>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</si>
  <si>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</si>
  <si>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</si>
  <si>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</si>
  <si>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</si>
  <si>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</si>
  <si>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</si>
  <si>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</si>
  <si>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</si>
  <si>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</si>
  <si>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</si>
  <si>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</si>
  <si>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</si>
  <si>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</si>
  <si>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</si>
  <si>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</si>
  <si>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</si>
  <si>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</si>
  <si>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</si>
  <si>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</si>
  <si>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</si>
  <si>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</si>
  <si>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</si>
  <si>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</si>
  <si>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</si>
  <si>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</si>
  <si>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</si>
  <si>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</si>
  <si>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</si>
  <si>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</si>
  <si>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</si>
  <si>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</si>
  <si>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</si>
  <si>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</si>
  <si>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</si>
  <si>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</si>
  <si>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</si>
  <si>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</si>
  <si>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</si>
  <si>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</si>
  <si>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</si>
  <si>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</si>
  <si>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</si>
  <si>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</si>
  <si>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</si>
  <si>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</si>
  <si>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</si>
  <si>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</si>
  <si>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</si>
  <si>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</si>
  <si>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</si>
  <si>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</si>
  <si>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</si>
  <si>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</si>
  <si>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</si>
  <si>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</si>
  <si>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</si>
  <si>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</si>
  <si>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</si>
  <si>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</si>
  <si>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</si>
  <si>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</si>
  <si>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</si>
  <si>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</si>
  <si>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</si>
  <si>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</si>
  <si>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</si>
  <si>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</si>
  <si>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</si>
  <si>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</si>
  <si>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</si>
  <si>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</si>
  <si>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</si>
  <si>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</si>
  <si>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</si>
  <si>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</si>
  <si>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</si>
  <si>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</si>
  <si>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</si>
  <si>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</si>
  <si>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</si>
  <si>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</si>
  <si>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</si>
  <si>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</si>
  <si>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</si>
  <si>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</si>
  <si>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</si>
  <si>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</si>
  <si>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</si>
  <si>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</si>
  <si>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</si>
  <si>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</si>
  <si>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</si>
  <si>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</si>
  <si>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</si>
  <si>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</si>
  <si>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</si>
  <si>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</si>
  <si>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</si>
  <si>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</si>
  <si>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</si>
  <si>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</si>
  <si>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</si>
  <si>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</si>
  <si>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</si>
  <si>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</si>
  <si>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</si>
  <si>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</si>
  <si>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</si>
  <si>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</si>
  <si>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</si>
  <si>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</si>
  <si>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</si>
  <si>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</si>
  <si>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</si>
  <si>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</si>
  <si>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</si>
  <si>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</si>
  <si>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</si>
  <si>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</si>
  <si>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</si>
  <si>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</si>
  <si>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</si>
  <si>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</si>
  <si>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</si>
  <si>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</si>
  <si>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</si>
  <si>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</si>
  <si>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</si>
  <si>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</si>
  <si>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</si>
  <si>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</si>
  <si>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</si>
  <si>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</si>
  <si>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</si>
  <si>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</si>
  <si>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</si>
  <si>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</si>
  <si>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</si>
  <si>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</si>
  <si>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</si>
  <si>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</si>
  <si>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</si>
  <si>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</si>
  <si>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</si>
  <si>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</si>
  <si>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</si>
  <si>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</si>
  <si>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</si>
  <si>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</si>
  <si>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</si>
  <si>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</si>
  <si>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</si>
  <si>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</si>
  <si>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</si>
  <si>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</si>
  <si>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</si>
  <si>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</si>
  <si>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</si>
  <si>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</si>
  <si>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</si>
  <si>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</si>
  <si>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</si>
  <si>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</si>
  <si>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</si>
  <si>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</si>
  <si>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</si>
  <si>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</si>
  <si>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</si>
  <si>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</si>
  <si>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</si>
  <si>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</si>
  <si>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</si>
  <si>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</si>
  <si>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</si>
  <si>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</si>
  <si>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</si>
  <si>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</si>
  <si>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</si>
  <si>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</si>
  <si>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</si>
  <si>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</si>
  <si>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</si>
  <si>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</si>
  <si>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</si>
  <si>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</si>
  <si>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</si>
  <si>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</si>
  <si>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</si>
  <si>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</si>
  <si>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</si>
  <si>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</si>
  <si>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</si>
  <si>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</si>
  <si>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</si>
  <si>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</si>
  <si>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</si>
  <si>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</si>
  <si>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</si>
  <si>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</si>
  <si>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</si>
  <si>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</si>
  <si>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</si>
  <si>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</si>
  <si>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</si>
  <si>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</si>
  <si>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</si>
  <si>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</si>
  <si>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</si>
  <si>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</si>
  <si>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</si>
  <si>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</si>
  <si>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</si>
  <si>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</si>
  <si>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</si>
  <si>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</si>
  <si>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</si>
  <si>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</si>
  <si>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</si>
  <si>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</si>
  <si>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</si>
  <si>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</si>
  <si>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</si>
  <si>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</si>
  <si>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</si>
  <si>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</si>
  <si>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</si>
  <si>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</si>
  <si>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</si>
  <si>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</si>
  <si>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</si>
  <si>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</si>
  <si>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</si>
  <si>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</si>
  <si>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</si>
  <si>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</si>
  <si>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</si>
  <si>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</si>
  <si>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</si>
  <si>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</si>
  <si>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</si>
  <si>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</si>
  <si>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</si>
  <si>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</si>
  <si>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</si>
  <si>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</si>
  <si>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</si>
  <si>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</si>
  <si>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</si>
  <si>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</si>
  <si>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</si>
  <si>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</si>
  <si>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</si>
  <si>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</si>
  <si>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</si>
  <si>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</si>
  <si>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</si>
  <si>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</si>
  <si>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</si>
  <si>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</si>
  <si>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</si>
  <si>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</si>
  <si>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</si>
  <si>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</si>
  <si>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</si>
  <si>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</si>
  <si>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</si>
  <si>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</si>
  <si>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</si>
  <si>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</si>
  <si>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</si>
  <si>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</si>
  <si>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</si>
  <si>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</si>
  <si>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</si>
  <si>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</si>
  <si>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</si>
  <si>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</si>
  <si>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</si>
  <si>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</si>
  <si>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</si>
  <si>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</si>
  <si>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</si>
  <si>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</si>
  <si>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</si>
  <si>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</si>
  <si>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</si>
  <si>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</si>
  <si>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</si>
  <si>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</si>
  <si>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</si>
  <si>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</si>
  <si>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</si>
  <si>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</si>
  <si>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</si>
  <si>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</si>
  <si>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</si>
  <si>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</si>
  <si>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</si>
  <si>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</si>
  <si>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</si>
  <si>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</si>
  <si>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</si>
  <si>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</si>
  <si>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</si>
  <si>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</si>
  <si>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</si>
  <si>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</si>
  <si>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</si>
  <si>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</si>
  <si>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</si>
  <si>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</si>
  <si>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</si>
  <si>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</si>
  <si>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</si>
  <si>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</si>
  <si>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</si>
  <si>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</si>
  <si>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</si>
  <si>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</si>
  <si>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</si>
  <si>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</si>
  <si>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</si>
  <si>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</si>
  <si>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</si>
  <si>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</si>
  <si>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</si>
  <si>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</si>
  <si>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</si>
  <si>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</si>
  <si>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</si>
  <si>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</si>
  <si>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</si>
  <si>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</si>
  <si>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</si>
  <si>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</si>
  <si>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</si>
  <si>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</si>
  <si>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</si>
  <si>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</si>
  <si>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</si>
  <si>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</si>
  <si>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</si>
  <si>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</si>
  <si>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</si>
  <si>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</si>
  <si>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</si>
  <si>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</si>
  <si>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</si>
  <si>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</si>
  <si>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</si>
  <si>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</si>
  <si>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</si>
  <si>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</si>
  <si>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</si>
  <si>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</si>
  <si>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</si>
  <si>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</si>
  <si>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</si>
  <si>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</si>
  <si>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</si>
  <si>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</si>
  <si>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</si>
  <si>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</si>
  <si>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</si>
  <si>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</si>
  <si>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</si>
  <si>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</si>
  <si>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</si>
  <si>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</si>
  <si>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</si>
  <si>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</si>
  <si>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</si>
  <si>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</si>
  <si>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</si>
  <si>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</si>
  <si>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</si>
  <si>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</si>
  <si>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</si>
  <si>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</si>
  <si>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</si>
  <si>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</si>
  <si>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</si>
  <si>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</si>
  <si>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</si>
  <si>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</si>
  <si>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</si>
  <si>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</si>
  <si>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</si>
  <si>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</si>
  <si>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</si>
  <si>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</si>
  <si>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</si>
  <si>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</si>
  <si>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</si>
  <si>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</si>
  <si>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</si>
  <si>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</si>
  <si>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</si>
  <si>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</si>
  <si>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</si>
  <si>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</si>
  <si>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</si>
  <si>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</si>
  <si>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</si>
  <si>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</si>
  <si>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</si>
  <si>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</si>
  <si>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</si>
  <si>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</si>
  <si>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</si>
  <si>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</si>
  <si>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</si>
  <si>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</si>
  <si>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</si>
  <si>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</si>
  <si>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</si>
  <si>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</si>
  <si>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</si>
  <si>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</si>
  <si>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</si>
  <si>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</si>
  <si>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</si>
  <si>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</si>
  <si>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</si>
  <si>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</si>
  <si>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</si>
  <si>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</si>
  <si>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</si>
  <si>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</si>
  <si>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</si>
  <si>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</si>
  <si>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</si>
  <si>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</si>
  <si>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</si>
  <si>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</si>
  <si>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</si>
  <si>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</si>
  <si>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</si>
  <si>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</si>
  <si>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</si>
  <si>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</si>
  <si>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</si>
  <si>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</si>
  <si>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</si>
  <si>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</si>
  <si>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</si>
  <si>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</si>
  <si>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</si>
  <si>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</si>
  <si>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</si>
  <si>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</si>
  <si>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</si>
  <si>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</si>
  <si>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</si>
  <si>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</si>
  <si>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</si>
  <si>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</si>
  <si>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</si>
  <si>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</si>
  <si>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</si>
  <si>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</si>
  <si>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</si>
  <si>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</si>
  <si>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</si>
  <si>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</si>
  <si>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</si>
  <si>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</si>
  <si>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</si>
  <si>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</si>
  <si>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</si>
  <si>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</si>
  <si>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</si>
  <si>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</si>
  <si>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</si>
  <si>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</si>
  <si>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</si>
  <si>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</si>
  <si>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</si>
  <si>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</si>
  <si>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</si>
  <si>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</si>
  <si>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</si>
  <si>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</si>
  <si>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</si>
  <si>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</si>
  <si>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</si>
  <si>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</si>
  <si>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</si>
  <si>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</si>
  <si>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</si>
  <si>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</si>
  <si>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</si>
  <si>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</si>
  <si>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</si>
  <si>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</si>
  <si>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</si>
  <si>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</si>
  <si>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</si>
  <si>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</si>
  <si>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</si>
  <si>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</si>
  <si>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</si>
  <si>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</si>
  <si>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</si>
  <si>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</si>
  <si>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</si>
  <si>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</si>
  <si>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</si>
  <si>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</si>
  <si>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</si>
  <si>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</si>
  <si>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</si>
  <si>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</si>
  <si>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</si>
  <si>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</si>
  <si>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</si>
  <si>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</si>
  <si>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</si>
  <si>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</si>
  <si>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</si>
  <si>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</si>
  <si>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</si>
  <si>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</si>
  <si>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</si>
  <si>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</si>
  <si>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</si>
  <si>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</si>
  <si>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</si>
  <si>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</si>
  <si>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</si>
  <si>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</si>
  <si>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</si>
  <si>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</si>
  <si>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</si>
  <si>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</si>
  <si>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</si>
  <si>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</si>
  <si>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</si>
  <si>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</si>
  <si>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</si>
  <si>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</si>
  <si>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</si>
  <si>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</si>
  <si>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</si>
  <si>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</si>
  <si>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</si>
  <si>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</si>
  <si>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</si>
  <si>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</si>
  <si>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</si>
  <si>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</si>
  <si>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</si>
  <si>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</si>
  <si>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</si>
  <si>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</si>
  <si>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</si>
  <si>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</si>
  <si>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</si>
  <si>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</si>
  <si>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</si>
  <si>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</si>
  <si>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</si>
  <si>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</si>
  <si>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</si>
  <si>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</si>
  <si>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</si>
  <si>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</si>
  <si>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</si>
  <si>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</si>
  <si>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</si>
  <si>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</si>
  <si>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</si>
  <si>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</si>
  <si>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</si>
  <si>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</si>
  <si>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</si>
  <si>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</si>
  <si>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</si>
  <si>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</si>
  <si>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</si>
  <si>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</si>
  <si>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</si>
  <si>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</si>
  <si>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</si>
  <si>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</si>
  <si>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</si>
  <si>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</si>
  <si>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</si>
  <si>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</si>
  <si>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</si>
  <si>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</si>
  <si>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</si>
  <si>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</si>
  <si>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</si>
  <si>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</si>
  <si>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</si>
  <si>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</si>
  <si>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</si>
  <si>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</si>
  <si>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</si>
  <si>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</si>
  <si>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</si>
  <si>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</si>
  <si>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</si>
  <si>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</si>
  <si>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</si>
  <si>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</si>
  <si>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</si>
  <si>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</si>
  <si>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</si>
  <si>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</si>
  <si>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</si>
  <si>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</si>
  <si>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</si>
  <si>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</si>
  <si>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</si>
  <si>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</si>
  <si>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</si>
  <si>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</si>
  <si>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</si>
  <si>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</si>
  <si>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</si>
  <si>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</si>
  <si>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</si>
  <si>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</si>
  <si>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</si>
  <si>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</si>
  <si>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</si>
  <si>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</si>
  <si>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</si>
  <si>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</si>
  <si>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</si>
  <si>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</si>
  <si>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</si>
  <si>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</si>
  <si>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</si>
  <si>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</si>
  <si>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</si>
  <si>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</si>
  <si>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</si>
  <si>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</si>
  <si>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</si>
  <si>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</si>
  <si>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</si>
  <si>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</si>
  <si>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</si>
  <si>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</si>
  <si>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</si>
  <si>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</si>
  <si>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</si>
  <si>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</si>
  <si>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</si>
  <si>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</si>
  <si>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</si>
  <si>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</si>
  <si>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</si>
  <si>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</si>
  <si>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</si>
  <si>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</si>
  <si>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</si>
  <si>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</si>
  <si>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</si>
  <si>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</si>
  <si>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</si>
  <si>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</si>
  <si>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</si>
  <si>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</si>
  <si>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</si>
  <si>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</si>
  <si>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</si>
  <si>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</si>
  <si>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</si>
  <si>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</si>
  <si>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</si>
  <si>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</si>
  <si>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</si>
  <si>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</si>
  <si>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</si>
  <si>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</si>
  <si>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</si>
  <si>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</si>
  <si>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</si>
  <si>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</si>
  <si>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</si>
  <si>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</si>
  <si>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</si>
  <si>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</si>
  <si>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</si>
  <si>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</si>
  <si>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</si>
  <si>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</si>
  <si>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</si>
  <si>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</si>
  <si>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</si>
  <si>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</si>
  <si>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</si>
  <si>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</si>
  <si>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</si>
  <si>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</si>
  <si>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</si>
  <si>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</si>
  <si>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</si>
  <si>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</si>
  <si>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</si>
  <si>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</si>
  <si>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</si>
  <si>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</si>
  <si>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</si>
  <si>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</si>
  <si>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</si>
  <si>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</si>
  <si>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</si>
  <si>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</si>
  <si>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</si>
  <si>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</si>
  <si>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</si>
  <si>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</si>
  <si>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</si>
  <si>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</si>
  <si>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</si>
  <si>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</si>
  <si>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</si>
  <si>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</si>
  <si>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</si>
  <si>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</si>
  <si>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</si>
  <si>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</si>
  <si>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</si>
  <si>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</si>
  <si>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</si>
  <si>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</si>
  <si>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</si>
  <si>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</si>
  <si>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</si>
  <si>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</si>
  <si>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</si>
  <si>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</si>
  <si>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</si>
  <si>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</si>
  <si>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</si>
  <si>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</si>
  <si>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</si>
  <si>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</si>
  <si>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</si>
  <si>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</si>
  <si>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</si>
  <si>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</si>
  <si>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</si>
  <si>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</si>
  <si>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</si>
  <si>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</si>
  <si>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</si>
  <si>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</si>
  <si>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</si>
  <si>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</si>
  <si>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</si>
  <si>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</si>
  <si>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</si>
  <si>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</si>
  <si>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</si>
  <si>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</si>
  <si>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</si>
  <si>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</si>
  <si>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</si>
  <si>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</si>
  <si>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</si>
  <si>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</si>
  <si>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</si>
  <si>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</si>
  <si>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</si>
  <si>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</si>
  <si>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</si>
  <si>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</si>
  <si>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</si>
  <si>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</si>
  <si>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</si>
  <si>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</si>
  <si>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</si>
  <si>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</si>
  <si>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</si>
  <si>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</si>
  <si>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</si>
  <si>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</si>
  <si>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</si>
  <si>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</si>
  <si>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</si>
  <si>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</si>
  <si>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</si>
  <si>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</si>
  <si>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</si>
  <si>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</si>
  <si>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</si>
  <si>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</si>
  <si>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</si>
  <si>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</si>
  <si>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</si>
  <si>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</si>
  <si>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</si>
  <si>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</si>
  <si>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</si>
  <si>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</si>
  <si>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</si>
  <si>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</si>
  <si>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</si>
  <si>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</si>
  <si>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</si>
  <si>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</si>
  <si>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</si>
  <si>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</si>
  <si>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</si>
  <si>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</si>
  <si>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</si>
  <si>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</si>
  <si>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</si>
  <si>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</si>
  <si>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</si>
  <si>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</si>
  <si>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</si>
  <si>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</si>
  <si>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</si>
  <si>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</si>
  <si>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</si>
  <si>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</si>
  <si>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</si>
  <si>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</si>
  <si>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</si>
  <si>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</si>
  <si>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</si>
  <si>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</si>
  <si>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</si>
  <si>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</si>
  <si>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</si>
  <si>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</si>
  <si>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</si>
  <si>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</si>
  <si>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</si>
  <si>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</si>
  <si>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</si>
  <si>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</si>
  <si>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</si>
  <si>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</si>
  <si>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</si>
  <si>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</si>
  <si>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</si>
  <si>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</si>
  <si>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</si>
  <si>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</si>
  <si>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</si>
  <si>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</si>
  <si>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</si>
  <si>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</si>
  <si>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</si>
  <si>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</si>
  <si>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</si>
  <si>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</si>
  <si>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</si>
  <si>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</si>
  <si>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</si>
  <si>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</si>
  <si>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</si>
  <si>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</si>
  <si>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</si>
  <si>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</si>
  <si>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</si>
  <si>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</si>
  <si>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</si>
  <si>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</si>
  <si>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</si>
  <si>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</si>
  <si>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</si>
  <si>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</si>
  <si>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</si>
  <si>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</si>
  <si>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</si>
  <si>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</si>
  <si>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</si>
  <si>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</si>
  <si>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</si>
  <si>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</si>
  <si>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</si>
  <si>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</si>
  <si>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</si>
  <si>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</si>
  <si>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</si>
  <si>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</si>
  <si>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</si>
  <si>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</si>
  <si>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</si>
  <si>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</si>
  <si>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</si>
  <si>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</si>
  <si>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</si>
  <si>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</si>
  <si>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</si>
  <si>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</si>
  <si>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</si>
  <si>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</si>
  <si>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</si>
  <si>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</si>
  <si>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</si>
  <si>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</si>
  <si>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</si>
  <si>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</si>
  <si>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</si>
  <si>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</si>
  <si>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</si>
  <si>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</si>
  <si>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</si>
  <si>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</si>
  <si>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</si>
  <si>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</si>
  <si>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</si>
  <si>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</si>
  <si>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</si>
  <si>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</si>
  <si>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</si>
  <si>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</si>
  <si>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</si>
  <si>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</si>
  <si>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</si>
  <si>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</si>
  <si>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</si>
  <si>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</si>
  <si>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</si>
  <si>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</si>
  <si>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</si>
  <si>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</si>
  <si>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</si>
  <si>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</si>
  <si>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</si>
  <si>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</si>
  <si>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</si>
  <si>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</si>
  <si>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</si>
  <si>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</si>
  <si>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</si>
  <si>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</si>
  <si>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</si>
  <si>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</si>
  <si>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</si>
  <si>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</si>
  <si>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</si>
  <si>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</si>
  <si>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</si>
  <si>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</si>
  <si>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</si>
  <si>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</si>
  <si>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</si>
  <si>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</si>
  <si>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</si>
  <si>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</si>
  <si>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</si>
  <si>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</si>
  <si>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</si>
  <si>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</si>
  <si>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</si>
  <si>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</si>
  <si>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</si>
  <si>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</si>
  <si>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</si>
  <si>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</si>
  <si>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</si>
  <si>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</si>
  <si>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</si>
  <si>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</si>
  <si>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</si>
  <si>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</si>
  <si>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</si>
  <si>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</si>
  <si>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</si>
  <si>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</si>
  <si>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</si>
  <si>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</si>
  <si>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</si>
  <si>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</si>
  <si>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</si>
  <si>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</si>
  <si>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</si>
  <si>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</si>
  <si>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</si>
  <si>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</si>
  <si>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</si>
  <si>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</si>
  <si>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</si>
  <si>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</si>
  <si>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</si>
  <si>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</si>
  <si>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</si>
  <si>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</si>
  <si>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</si>
  <si>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</si>
  <si>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</si>
  <si>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</si>
  <si>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</si>
  <si>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</si>
  <si>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</si>
  <si>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</si>
  <si>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</si>
  <si>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</si>
  <si>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</si>
  <si>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</si>
  <si>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</si>
  <si>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</si>
  <si>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</si>
  <si>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</si>
  <si>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</si>
  <si>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</si>
  <si>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</si>
  <si>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</si>
  <si>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</si>
  <si>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</si>
  <si>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</si>
  <si>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</si>
  <si>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</si>
  <si>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</si>
  <si>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</si>
  <si>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</si>
  <si>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</si>
  <si>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</si>
  <si>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</si>
  <si>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</si>
  <si>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</si>
  <si>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</si>
  <si>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</si>
  <si>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</si>
  <si>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</si>
  <si>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</si>
  <si>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</si>
  <si>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</si>
  <si>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</si>
  <si>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</si>
  <si>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</si>
  <si>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</si>
  <si>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</si>
  <si>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</si>
  <si>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</si>
  <si>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</si>
  <si>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</si>
  <si>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</si>
  <si>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</si>
  <si>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</si>
  <si>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</si>
  <si>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</si>
  <si>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</si>
  <si>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</si>
  <si>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</si>
  <si>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</si>
  <si>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</si>
  <si>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</si>
  <si>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</si>
  <si>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</si>
  <si>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</si>
  <si>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</si>
  <si>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</si>
  <si>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</si>
  <si>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</si>
  <si>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</si>
  <si>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</si>
  <si>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</si>
  <si>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</si>
  <si>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</si>
  <si>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</si>
  <si>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</si>
  <si>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</si>
  <si>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</si>
  <si>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</si>
  <si>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</si>
  <si>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</si>
  <si>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</si>
  <si>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</si>
  <si>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</si>
  <si>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</si>
  <si>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</si>
  <si>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</si>
  <si>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</si>
  <si>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</si>
  <si>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</si>
  <si>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</si>
  <si>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</si>
  <si>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</si>
  <si>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</si>
  <si>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</si>
  <si>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</si>
  <si>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</si>
  <si>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</si>
  <si>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</si>
  <si>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</si>
  <si>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</si>
  <si>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</si>
  <si>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</si>
  <si>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</si>
  <si>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</si>
  <si>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</si>
  <si>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</si>
  <si>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</si>
  <si>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</si>
  <si>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</si>
  <si>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</si>
  <si>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</si>
  <si>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</si>
  <si>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</si>
  <si>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</si>
  <si>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</si>
  <si>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</si>
  <si>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</si>
  <si>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</si>
  <si>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</si>
  <si>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</si>
  <si>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</si>
  <si>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</si>
  <si>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</si>
  <si>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</si>
  <si>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</si>
  <si>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</si>
  <si>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</si>
  <si>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</si>
  <si>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</si>
  <si>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</si>
  <si>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</si>
  <si>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</si>
  <si>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</si>
  <si>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</si>
  <si>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</si>
  <si>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</si>
  <si>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</si>
  <si>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</si>
  <si>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</si>
  <si>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</si>
  <si>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</si>
  <si>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</si>
  <si>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</si>
  <si>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</si>
  <si>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</si>
  <si>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</si>
  <si>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</si>
  <si>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</si>
  <si>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</si>
  <si>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</si>
  <si>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</si>
  <si>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</si>
  <si>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</si>
  <si>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</si>
  <si>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</si>
  <si>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</si>
  <si>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</si>
  <si>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</si>
  <si>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</si>
  <si>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</si>
  <si>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</si>
  <si>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</si>
  <si>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</si>
  <si>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</si>
  <si>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</si>
  <si>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</si>
  <si>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</si>
  <si>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</si>
  <si>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</si>
  <si>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</si>
  <si>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</si>
  <si>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</si>
  <si>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</si>
  <si>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</si>
  <si>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</si>
  <si>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</si>
  <si>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</si>
  <si>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</si>
  <si>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</si>
  <si>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</si>
  <si>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</si>
  <si>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</si>
  <si>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</si>
  <si>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</si>
  <si>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</si>
  <si>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</si>
  <si>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</si>
  <si>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</si>
  <si>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</si>
  <si>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</si>
  <si>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</si>
  <si>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</si>
  <si>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</si>
  <si>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</si>
  <si>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</si>
  <si>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</si>
  <si>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</si>
  <si>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</si>
  <si>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</si>
  <si>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</si>
  <si>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</si>
  <si>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</si>
  <si>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</si>
  <si>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</si>
  <si>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</si>
  <si>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</si>
  <si>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</si>
  <si>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</si>
  <si>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</si>
  <si>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</si>
  <si>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</si>
  <si>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</si>
  <si>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</si>
  <si>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</si>
  <si>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</si>
  <si>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</si>
  <si>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</si>
  <si>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</si>
  <si>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</si>
  <si>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</si>
  <si>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</si>
  <si>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</si>
  <si>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</si>
  <si>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</si>
  <si>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</si>
  <si>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</si>
  <si>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</si>
  <si>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</si>
  <si>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</si>
  <si>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</si>
  <si>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</si>
  <si>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</si>
  <si>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</si>
  <si>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</si>
  <si>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</si>
  <si>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</si>
  <si>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</si>
  <si>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</si>
  <si>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</si>
  <si>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</si>
  <si>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</si>
  <si>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</si>
  <si>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</si>
  <si>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</si>
  <si>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</si>
  <si>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</si>
  <si>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</si>
  <si>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</si>
  <si>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</si>
  <si>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</si>
  <si>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</si>
  <si>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</si>
  <si>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</si>
  <si>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</si>
  <si>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</si>
  <si>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</si>
  <si>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</si>
  <si>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</si>
  <si>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</si>
  <si>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</si>
  <si>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</si>
  <si>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</si>
  <si>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</si>
  <si>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</si>
  <si>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</si>
  <si>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</si>
  <si>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</si>
  <si>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</si>
  <si>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</si>
  <si>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</si>
  <si>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</si>
  <si>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</si>
  <si>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</si>
  <si>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</si>
  <si>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</si>
  <si>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</si>
  <si>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</si>
  <si>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</si>
  <si>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</si>
  <si>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</si>
  <si>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</si>
  <si>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</si>
  <si>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</si>
  <si>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</si>
  <si>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</si>
  <si>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</si>
  <si>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</si>
  <si>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</si>
  <si>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</si>
  <si>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</si>
  <si>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</si>
  <si>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</si>
  <si>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</si>
  <si>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</si>
  <si>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</si>
  <si>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</si>
  <si>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</si>
  <si>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</si>
  <si>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</si>
  <si>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</si>
  <si>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</si>
  <si>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</si>
  <si>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</si>
  <si>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</si>
  <si>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</si>
  <si>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</si>
  <si>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</si>
  <si>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</si>
  <si>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</si>
  <si>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</si>
  <si>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</si>
  <si>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</si>
  <si>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</si>
  <si>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</si>
  <si>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</si>
  <si>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</si>
  <si>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</si>
  <si>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</si>
  <si>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</si>
  <si>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</si>
  <si>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</si>
  <si>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</si>
  <si>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</si>
  <si>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</si>
  <si>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</si>
  <si>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</si>
  <si>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</si>
  <si>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</si>
  <si>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</si>
  <si>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</si>
  <si>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</si>
  <si>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</si>
  <si>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</si>
  <si>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</si>
  <si>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</si>
  <si>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</si>
  <si>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</si>
  <si>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</si>
  <si>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</si>
  <si>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</si>
  <si>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</si>
  <si>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</si>
  <si>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</si>
  <si>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</si>
  <si>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</si>
  <si>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</si>
  <si>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</si>
  <si>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</si>
  <si>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</si>
  <si>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</si>
  <si>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</si>
  <si>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</si>
  <si>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</si>
  <si>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</si>
  <si>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</si>
  <si>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</si>
  <si>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</si>
  <si>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</si>
  <si>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</si>
  <si>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</si>
  <si>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</si>
  <si>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</si>
  <si>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</si>
  <si>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</si>
  <si>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</si>
  <si>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</si>
  <si>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</si>
  <si>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</si>
  <si>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</si>
  <si>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</si>
  <si>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</si>
  <si>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</si>
  <si>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</si>
  <si>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</si>
  <si>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</si>
  <si>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</si>
  <si>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</si>
  <si>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</si>
  <si>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</si>
  <si>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</si>
  <si>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</si>
  <si>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</si>
  <si>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</si>
  <si>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</si>
  <si>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</si>
  <si>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</si>
  <si>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</si>
  <si>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</si>
  <si>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</si>
  <si>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</si>
  <si>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</si>
  <si>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</si>
  <si>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</si>
  <si>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</si>
  <si>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</si>
  <si>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</si>
  <si>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</si>
  <si>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</si>
  <si>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</si>
  <si>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</si>
  <si>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</si>
  <si>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</si>
  <si>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</si>
  <si>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</si>
  <si>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</si>
  <si>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</si>
  <si>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</si>
  <si>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</si>
  <si>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</si>
  <si>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</si>
  <si>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</si>
  <si>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</si>
  <si>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</si>
  <si>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</si>
  <si>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</si>
  <si>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</si>
  <si>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</si>
  <si>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</si>
  <si>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</si>
  <si>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</si>
  <si>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</si>
  <si>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</si>
  <si>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</si>
  <si>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</si>
  <si>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</si>
  <si>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</si>
  <si>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</si>
  <si>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</si>
  <si>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</si>
  <si>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</si>
  <si>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</si>
  <si>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</si>
  <si>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</si>
  <si>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</si>
  <si>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</si>
  <si>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</si>
  <si>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</si>
  <si>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</si>
  <si>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</si>
  <si>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</si>
  <si>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</si>
  <si>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</si>
  <si>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</si>
  <si>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</si>
  <si>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</si>
  <si>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</si>
  <si>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</si>
  <si>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</si>
  <si>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</si>
  <si>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</si>
  <si>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</si>
  <si>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</si>
  <si>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</si>
  <si>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</si>
  <si>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</si>
  <si>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</si>
  <si>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</si>
  <si>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</si>
  <si>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</si>
  <si>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</si>
  <si>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</si>
  <si>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</si>
  <si>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</si>
  <si>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</si>
  <si>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</si>
  <si>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</si>
  <si>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</si>
  <si>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</si>
  <si>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</si>
  <si>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</si>
  <si>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</si>
  <si>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</si>
  <si>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</si>
  <si>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</si>
  <si>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</si>
  <si>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</si>
  <si>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</si>
  <si>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</si>
  <si>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</si>
  <si>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</si>
  <si>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</si>
  <si>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</si>
  <si>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</si>
  <si>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</si>
  <si>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</si>
  <si>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</si>
  <si>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</si>
  <si>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</si>
  <si>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</si>
  <si>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</si>
  <si>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</si>
  <si>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</si>
  <si>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</si>
  <si>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</si>
  <si>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</si>
  <si>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</si>
  <si>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</si>
  <si>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</si>
  <si>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</si>
  <si>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</si>
  <si>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</si>
  <si>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</si>
  <si>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</si>
  <si>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</si>
  <si>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</si>
  <si>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</si>
  <si>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</si>
  <si>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</si>
  <si>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</si>
  <si>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</si>
  <si>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</si>
  <si>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</si>
  <si>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</si>
  <si>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</si>
  <si>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</si>
  <si>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</si>
  <si>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</si>
  <si>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</si>
  <si>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</si>
  <si>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</si>
  <si>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</si>
  <si>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</si>
  <si>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</si>
  <si>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</si>
  <si>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</si>
  <si>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</si>
  <si>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</si>
  <si>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</si>
  <si>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</si>
  <si>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</si>
  <si>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</si>
  <si>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</si>
  <si>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</si>
  <si>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</si>
  <si>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</si>
  <si>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</si>
  <si>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</si>
  <si>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</si>
  <si>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</si>
  <si>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</si>
  <si>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</si>
  <si>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</si>
  <si>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</si>
  <si>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</si>
  <si>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</si>
  <si>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</si>
  <si>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</si>
  <si>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</si>
  <si>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</si>
  <si>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</si>
  <si>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</si>
  <si>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</si>
  <si>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</si>
  <si>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</si>
  <si>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</si>
  <si>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</si>
  <si>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</si>
  <si>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</si>
  <si>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</si>
  <si>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</si>
  <si>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</si>
  <si>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</si>
  <si>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</si>
  <si>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</si>
  <si>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</si>
  <si>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</si>
  <si>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</si>
  <si>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</si>
  <si>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</si>
  <si>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</si>
  <si>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</si>
  <si>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</si>
  <si>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</si>
  <si>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</si>
  <si>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</si>
  <si>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</si>
  <si>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</si>
  <si>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</si>
  <si>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</si>
  <si>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</si>
  <si>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</si>
  <si>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</si>
  <si>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</si>
  <si>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</si>
  <si>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</si>
  <si>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</si>
  <si>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</si>
  <si>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</si>
  <si>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</si>
  <si>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</si>
  <si>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</si>
  <si>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</si>
  <si>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</si>
  <si>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</si>
  <si>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</si>
  <si>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</si>
  <si>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</si>
  <si>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</si>
  <si>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</si>
  <si>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</si>
  <si>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</si>
  <si>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</si>
  <si>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</si>
  <si>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</si>
  <si>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</si>
  <si>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</si>
  <si>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</si>
  <si>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</si>
  <si>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</si>
  <si>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</si>
  <si>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</si>
  <si>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</si>
  <si>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</si>
  <si>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</si>
  <si>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</si>
  <si>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</si>
  <si>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</si>
  <si>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</si>
  <si>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</si>
  <si>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</si>
  <si>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</si>
  <si>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</si>
  <si>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</si>
  <si>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</si>
  <si>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</si>
  <si>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</si>
  <si>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</si>
  <si>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</si>
  <si>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</si>
  <si>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</si>
  <si>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</si>
  <si>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</si>
  <si>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</si>
  <si>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</si>
  <si>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</si>
  <si>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</si>
  <si>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</si>
  <si>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</si>
  <si>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</si>
  <si>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</si>
  <si>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</si>
  <si>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</si>
  <si>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</si>
  <si>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</si>
  <si>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</si>
  <si>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</si>
  <si>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</si>
  <si>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</si>
  <si>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</si>
  <si>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</si>
  <si>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</si>
  <si>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</si>
  <si>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</si>
  <si>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</si>
  <si>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</si>
  <si>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</si>
  <si>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</si>
  <si>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</si>
  <si>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</si>
  <si>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</si>
  <si>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</si>
  <si>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</si>
  <si>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</si>
  <si>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</si>
  <si>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</si>
  <si>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</si>
  <si>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</si>
  <si>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</si>
  <si>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</si>
  <si>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</si>
  <si>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</si>
  <si>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</si>
  <si>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</si>
  <si>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</si>
  <si>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</si>
  <si>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</si>
  <si>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</si>
  <si>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</si>
  <si>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</si>
  <si>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</si>
  <si>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</si>
  <si>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</si>
  <si>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</si>
  <si>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</si>
  <si>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</si>
  <si>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</si>
  <si>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</si>
  <si>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</si>
  <si>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</si>
  <si>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</si>
  <si>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</si>
  <si>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</si>
  <si>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</si>
  <si>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</si>
  <si>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</si>
  <si>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</si>
  <si>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</si>
  <si>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</si>
  <si>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</si>
  <si>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</si>
  <si>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</si>
  <si>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</si>
  <si>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</si>
  <si>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</si>
  <si>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</si>
  <si>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</si>
  <si>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</si>
  <si>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</si>
  <si>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</si>
  <si>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</si>
  <si>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</si>
  <si>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</si>
  <si>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</si>
  <si>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</si>
  <si>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</si>
  <si>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</si>
  <si>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</si>
  <si>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</si>
  <si>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</si>
  <si>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</si>
  <si>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</si>
  <si>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</si>
  <si>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</si>
  <si>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</si>
  <si>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</si>
  <si>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</si>
  <si>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</si>
  <si>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</si>
  <si>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</si>
  <si>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</si>
  <si>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</si>
  <si>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</si>
  <si>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</si>
  <si>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</si>
  <si>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</si>
  <si>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</si>
  <si>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</si>
  <si>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</si>
  <si>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</si>
  <si>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</si>
  <si>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</si>
  <si>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</si>
  <si>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</si>
  <si>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</si>
  <si>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</si>
  <si>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</si>
  <si>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</si>
  <si>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</si>
  <si>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</si>
  <si>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</si>
  <si>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</si>
  <si>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</si>
  <si>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</si>
  <si>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</si>
  <si>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</si>
  <si>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</si>
  <si>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</si>
  <si>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</si>
  <si>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</si>
  <si>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</si>
  <si>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</si>
  <si>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</si>
  <si>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</si>
  <si>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</si>
  <si>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</si>
  <si>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</si>
  <si>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</si>
  <si>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</si>
  <si>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</si>
  <si>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</si>
  <si>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</si>
  <si>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</si>
  <si>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</si>
  <si>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</si>
  <si>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</si>
  <si>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</si>
  <si>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</si>
  <si>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</si>
  <si>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</si>
  <si>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</si>
  <si>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</si>
  <si>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</si>
  <si>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</si>
  <si>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</si>
  <si>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</si>
  <si>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</si>
  <si>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</si>
  <si>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</si>
  <si>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</si>
  <si>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</si>
  <si>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</si>
  <si>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</si>
  <si>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</si>
  <si>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</si>
  <si>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</si>
  <si>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</si>
  <si>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</si>
  <si>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</si>
  <si>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</si>
  <si>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</si>
  <si>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</si>
  <si>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</si>
  <si>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</si>
  <si>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</si>
  <si>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</si>
  <si>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</si>
  <si>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</si>
  <si>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</si>
  <si>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</si>
  <si>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</si>
  <si>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</si>
  <si>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</si>
  <si>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</si>
  <si>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</si>
  <si>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</si>
  <si>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</si>
  <si>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</si>
  <si>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</si>
  <si>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</si>
  <si>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</si>
  <si>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</si>
  <si>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</si>
  <si>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</si>
  <si>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</si>
  <si>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</si>
  <si>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</si>
  <si>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</si>
  <si>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</si>
  <si>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</si>
  <si>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</si>
  <si>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</si>
  <si>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</si>
  <si>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</si>
  <si>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</si>
  <si>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</si>
  <si>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</si>
  <si>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</si>
  <si>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</si>
  <si>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</si>
  <si>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</si>
  <si>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</si>
  <si>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</si>
  <si>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</si>
  <si>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</si>
  <si>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</si>
  <si>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</si>
  <si>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</si>
  <si>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</si>
  <si>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</si>
  <si>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</si>
  <si>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</si>
  <si>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</si>
  <si>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</si>
  <si>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</si>
  <si>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</si>
  <si>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</si>
  <si>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</si>
  <si>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</si>
  <si>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</si>
  <si>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</si>
  <si>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</si>
  <si>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</si>
  <si>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</si>
  <si>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</si>
  <si>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</si>
  <si>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</si>
  <si>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</si>
  <si>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</si>
  <si>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</si>
  <si>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</si>
  <si>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</si>
  <si>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</si>
  <si>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</si>
  <si>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</si>
  <si>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</si>
  <si>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</si>
  <si>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</si>
  <si>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</si>
  <si>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</si>
  <si>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</si>
  <si>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</si>
  <si>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</si>
  <si>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</si>
  <si>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</si>
  <si>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</si>
  <si>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</si>
  <si>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</si>
  <si>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</si>
  <si>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</si>
  <si>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</si>
  <si>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</si>
  <si>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</si>
  <si>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</si>
  <si>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</si>
  <si>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</si>
  <si>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</si>
  <si>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</si>
  <si>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</si>
  <si>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</si>
  <si>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</si>
  <si>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</si>
  <si>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</si>
  <si>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</si>
  <si>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</si>
  <si>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</si>
  <si>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</si>
  <si>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</si>
  <si>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</si>
  <si>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</si>
  <si>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</si>
  <si>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</si>
  <si>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</si>
  <si>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</si>
  <si>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</si>
  <si>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</si>
  <si>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</si>
  <si>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</si>
  <si>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</si>
  <si>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</si>
  <si>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</si>
  <si>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</si>
  <si>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</si>
  <si>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</si>
  <si>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</si>
  <si>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</si>
  <si>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</si>
  <si>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</si>
  <si>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</si>
  <si>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</si>
  <si>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</si>
  <si>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</si>
  <si>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</si>
  <si>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</si>
  <si>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</si>
  <si>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</si>
  <si>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</si>
  <si>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</si>
  <si>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</si>
  <si>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</si>
  <si>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</si>
  <si>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</si>
  <si>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</si>
  <si>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</si>
  <si>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</si>
  <si>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</si>
  <si>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</si>
  <si>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</si>
  <si>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</si>
  <si>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</si>
  <si>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</si>
  <si>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</si>
  <si>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</si>
  <si>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</si>
  <si>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</si>
  <si>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</si>
  <si>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</si>
  <si>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</si>
  <si>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</si>
  <si>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</si>
  <si>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</si>
  <si>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</si>
  <si>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</si>
  <si>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</si>
  <si>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</si>
  <si>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</si>
  <si>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</si>
  <si>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</si>
  <si>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</si>
  <si>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</si>
  <si>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</si>
  <si>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</si>
  <si>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</si>
  <si>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</si>
  <si>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</si>
  <si>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</si>
  <si>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</si>
  <si>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</si>
  <si>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</si>
  <si>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</si>
  <si>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</si>
  <si>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</si>
  <si>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</si>
  <si>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</si>
  <si>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</si>
  <si>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</si>
  <si>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</si>
  <si>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</si>
  <si>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</si>
  <si>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</si>
  <si>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</si>
  <si>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</si>
  <si>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</si>
  <si>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</si>
  <si>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</si>
  <si>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</si>
  <si>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</si>
  <si>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</si>
  <si>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</si>
  <si>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</si>
  <si>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</si>
  <si>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</si>
  <si>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</si>
  <si>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</si>
  <si>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</si>
  <si>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</si>
  <si>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</si>
  <si>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</si>
  <si>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</si>
  <si>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</si>
  <si>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</si>
  <si>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</si>
  <si>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</si>
  <si>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</si>
  <si>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</si>
  <si>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</si>
  <si>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</si>
  <si>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</si>
  <si>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</si>
  <si>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</si>
  <si>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</si>
  <si>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</si>
  <si>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</si>
  <si>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</si>
  <si>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</si>
  <si>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</si>
  <si>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</si>
  <si>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</si>
  <si>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</si>
  <si>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</si>
  <si>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</si>
  <si>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</si>
  <si>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</si>
  <si>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</si>
  <si>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</si>
  <si>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</si>
  <si>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</si>
  <si>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</si>
  <si>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</si>
  <si>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</si>
  <si>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</si>
  <si>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</si>
  <si>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</si>
  <si>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</si>
  <si>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</si>
  <si>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</si>
  <si>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</si>
  <si>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</si>
  <si>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</si>
  <si>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</si>
  <si>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</si>
  <si>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</si>
  <si>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</si>
  <si>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</si>
  <si>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</si>
  <si>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</si>
  <si>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</si>
  <si>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</si>
  <si>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</si>
  <si>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</si>
  <si>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</si>
  <si>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</si>
  <si>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</si>
  <si>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</si>
  <si>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</si>
  <si>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</si>
  <si>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</si>
  <si>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</si>
  <si>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</si>
  <si>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</si>
  <si>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</si>
  <si>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</si>
  <si>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</si>
  <si>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</si>
  <si>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</si>
  <si>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</si>
  <si>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</si>
  <si>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</si>
  <si>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</si>
  <si>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</si>
  <si>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</si>
  <si>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</si>
  <si>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</si>
  <si>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</si>
  <si>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</si>
  <si>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</si>
  <si>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</si>
  <si>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</si>
  <si>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</si>
  <si>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</si>
  <si>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</si>
  <si>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</si>
  <si>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</si>
  <si>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</si>
  <si>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</si>
  <si>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</si>
  <si>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</si>
  <si>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</si>
  <si>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</si>
  <si>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</si>
  <si>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</si>
  <si>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</si>
  <si>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</si>
  <si>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</si>
  <si>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</si>
  <si>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</si>
  <si>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</si>
  <si>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</si>
  <si>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</si>
  <si>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</si>
  <si>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</si>
  <si>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</si>
  <si>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</si>
  <si>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</si>
  <si>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</si>
  <si>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</si>
  <si>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</si>
  <si>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</si>
  <si>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</si>
  <si>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</si>
  <si>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</si>
  <si>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</si>
  <si>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</si>
  <si>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</si>
  <si>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</si>
  <si>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</si>
  <si>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</si>
  <si>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</si>
  <si>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</si>
  <si>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</si>
  <si>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</si>
  <si>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</si>
  <si>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</si>
  <si>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</si>
  <si>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</si>
  <si>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</si>
  <si>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</si>
  <si>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</si>
  <si>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</si>
  <si>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</si>
  <si>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</si>
  <si>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</si>
  <si>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</si>
  <si>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</si>
  <si>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</si>
  <si>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</si>
  <si>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</si>
  <si>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</si>
  <si>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</si>
  <si>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</si>
  <si>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</si>
  <si>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</si>
  <si>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</si>
  <si>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</si>
  <si>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</si>
  <si>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</si>
  <si>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</si>
  <si>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</si>
  <si>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</si>
  <si>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</si>
  <si>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</si>
  <si>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</si>
  <si>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</si>
  <si>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</si>
  <si>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</si>
  <si>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</si>
  <si>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</si>
  <si>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</si>
  <si>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</si>
  <si>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</si>
  <si>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</si>
  <si>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</si>
  <si>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</si>
  <si>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</si>
  <si>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</si>
  <si>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</si>
  <si>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</si>
  <si>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</si>
  <si>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</si>
  <si>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</si>
  <si>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</si>
  <si>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</si>
  <si>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</si>
  <si>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</si>
  <si>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</si>
  <si>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</si>
  <si>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</si>
  <si>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</si>
  <si>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</si>
  <si>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</si>
  <si>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</si>
  <si>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</si>
  <si>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</si>
  <si>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</si>
  <si>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</si>
  <si>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</si>
  <si>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</si>
  <si>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</si>
  <si>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</si>
  <si>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</si>
  <si>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</si>
  <si>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</si>
  <si>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</si>
  <si>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</si>
  <si>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</si>
  <si>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</si>
  <si>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</si>
  <si>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</si>
  <si>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</si>
  <si>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</si>
  <si>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</si>
  <si>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</si>
  <si>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</si>
  <si>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</si>
  <si>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</si>
  <si>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</si>
  <si>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</si>
  <si>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</si>
  <si>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</si>
  <si>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</si>
  <si>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</si>
  <si>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</si>
  <si>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</si>
  <si>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</si>
  <si>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</si>
  <si>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</si>
  <si>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</si>
  <si>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</si>
  <si>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</si>
  <si>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</si>
  <si>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</si>
  <si>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</si>
  <si>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</si>
  <si>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</si>
  <si>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</si>
  <si>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</si>
  <si>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</si>
  <si>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</si>
  <si>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</si>
  <si>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</si>
  <si>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</si>
  <si>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</si>
  <si>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</si>
  <si>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</si>
  <si>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</si>
  <si>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</si>
  <si>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</si>
  <si>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</si>
  <si>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</si>
  <si>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</si>
  <si>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</si>
  <si>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</si>
  <si>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</si>
  <si>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</si>
  <si>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</si>
  <si>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</si>
  <si>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</si>
  <si>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</si>
  <si>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</si>
  <si>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</si>
  <si>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</si>
  <si>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</si>
  <si>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</si>
  <si>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</si>
  <si>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</si>
  <si>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</si>
  <si>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</si>
  <si>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</si>
  <si>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</si>
  <si>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</si>
  <si>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</si>
  <si>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</si>
  <si>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</si>
  <si>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</si>
  <si>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</si>
  <si>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</si>
  <si>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</si>
  <si>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</si>
  <si>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</si>
  <si>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</si>
  <si>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</si>
  <si>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</si>
  <si>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</si>
  <si>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</si>
  <si>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</si>
  <si>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</si>
  <si>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</si>
  <si>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</si>
  <si>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</si>
  <si>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</si>
  <si>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</si>
  <si>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</si>
  <si>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</si>
  <si>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</si>
  <si>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</si>
  <si>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</si>
  <si>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</si>
  <si>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</si>
  <si>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</si>
  <si>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</si>
  <si>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</si>
  <si>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</si>
  <si>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</si>
  <si>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</si>
  <si>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</si>
  <si>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</si>
  <si>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</si>
  <si>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</si>
  <si>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</si>
  <si>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</si>
  <si>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</si>
  <si>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</si>
  <si>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</si>
  <si>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</si>
  <si>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</si>
  <si>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</si>
  <si>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</si>
  <si>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</si>
  <si>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</si>
  <si>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</si>
  <si>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</si>
  <si>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</si>
  <si>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</si>
  <si>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</si>
  <si>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</si>
  <si>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</si>
  <si>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</si>
  <si>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</si>
  <si>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</si>
  <si>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</si>
  <si>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</si>
  <si>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</si>
  <si>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</si>
  <si>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</si>
  <si>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</si>
  <si>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</si>
  <si>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</si>
  <si>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</si>
  <si>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</si>
  <si>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</si>
  <si>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</si>
  <si>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</si>
  <si>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</si>
  <si>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</si>
  <si>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</si>
  <si>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</si>
  <si>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</si>
  <si>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</si>
  <si>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</si>
  <si>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</si>
  <si>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</si>
  <si>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</si>
  <si>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</si>
  <si>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</si>
  <si>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</si>
  <si>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</si>
  <si>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</si>
  <si>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</si>
  <si>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</si>
  <si>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</si>
  <si>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</si>
  <si>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</si>
  <si>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</si>
  <si>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</si>
  <si>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</si>
  <si>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</si>
  <si>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</si>
  <si>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</si>
  <si>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</si>
  <si>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</si>
  <si>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</si>
  <si>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</si>
  <si>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</si>
  <si>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</si>
  <si>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</si>
  <si>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</si>
  <si>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</si>
  <si>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</si>
  <si>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</si>
  <si>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</si>
  <si>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</si>
  <si>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</si>
  <si>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</si>
  <si>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</si>
  <si>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</si>
  <si>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</si>
  <si>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</si>
  <si>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</si>
  <si>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</si>
  <si>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</si>
  <si>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</si>
  <si>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</si>
  <si>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</si>
  <si>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</si>
  <si>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</si>
  <si>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</si>
  <si>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</si>
  <si>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</si>
  <si>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</si>
  <si>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</si>
  <si>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</si>
  <si>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</si>
  <si>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</si>
  <si>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</si>
  <si>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</si>
  <si>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</si>
  <si>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</si>
  <si>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</si>
  <si>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</si>
  <si>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</si>
  <si>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</si>
  <si>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</si>
  <si>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</si>
  <si>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</si>
  <si>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</si>
  <si>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</si>
  <si>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</si>
  <si>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</si>
  <si>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</si>
  <si>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</si>
  <si>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</si>
  <si>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</si>
  <si>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</si>
  <si>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</si>
  <si>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</si>
  <si>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</si>
  <si>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</si>
  <si>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</si>
  <si>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</si>
  <si>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</si>
  <si>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</si>
  <si>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</si>
  <si>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</si>
  <si>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</si>
  <si>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</si>
  <si>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</si>
  <si>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</si>
  <si>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</si>
  <si>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</si>
  <si>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</si>
  <si>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</si>
  <si>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</si>
  <si>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</si>
  <si>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</si>
  <si>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</si>
  <si>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</si>
  <si>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</si>
  <si>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</si>
  <si>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</si>
  <si>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</si>
  <si>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</si>
  <si>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</si>
  <si>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</si>
  <si>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</si>
  <si>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</si>
  <si>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</si>
  <si>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</si>
  <si>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</si>
  <si>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</si>
  <si>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</si>
  <si>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</si>
  <si>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</si>
  <si>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</si>
  <si>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</si>
  <si>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</si>
  <si>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</si>
  <si>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</si>
  <si>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</si>
  <si>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</si>
  <si>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</si>
  <si>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</si>
  <si>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</si>
  <si>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</si>
  <si>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</si>
  <si>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</si>
  <si>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</si>
  <si>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</si>
  <si>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</si>
  <si>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</si>
  <si>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</si>
  <si>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</si>
  <si>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</si>
  <si>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</si>
  <si>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</si>
  <si>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</si>
  <si>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</si>
  <si>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</si>
  <si>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</si>
  <si>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</si>
  <si>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</si>
  <si>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</si>
  <si>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</si>
  <si>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</si>
  <si>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</si>
  <si>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</si>
  <si>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</si>
  <si>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</si>
  <si>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</si>
  <si>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</si>
  <si>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</si>
  <si>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</si>
  <si>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</si>
  <si>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</si>
  <si>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</si>
  <si>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</si>
  <si>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</si>
  <si>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</si>
  <si>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</si>
  <si>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</si>
  <si>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</si>
  <si>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</si>
  <si>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</si>
  <si>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</si>
  <si>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</si>
  <si>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</si>
  <si>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</si>
  <si>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</si>
  <si>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</si>
  <si>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</si>
  <si>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</si>
  <si>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</si>
  <si>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</si>
  <si>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</si>
  <si>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</si>
  <si>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</si>
  <si>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</si>
  <si>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</si>
  <si>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</si>
  <si>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</si>
  <si>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</si>
  <si>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</si>
  <si>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</si>
  <si>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</si>
  <si>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</si>
  <si>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</si>
  <si>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</si>
  <si>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</si>
  <si>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</si>
  <si>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</si>
  <si>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</si>
  <si>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</si>
  <si>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</si>
  <si>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</si>
  <si>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</si>
  <si>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</si>
  <si>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</si>
  <si>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</si>
  <si>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</si>
  <si>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</si>
  <si>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</si>
  <si>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</si>
  <si>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</si>
  <si>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</si>
  <si>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</si>
  <si>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</si>
  <si>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</si>
  <si>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</si>
  <si>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</si>
  <si>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</si>
  <si>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</si>
  <si>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</si>
  <si>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</si>
  <si>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</si>
  <si>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</si>
  <si>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</si>
  <si>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</si>
  <si>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</si>
  <si>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</si>
  <si>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</si>
  <si>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</si>
  <si>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</si>
  <si>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</si>
  <si>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</si>
  <si>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</si>
  <si>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</si>
  <si>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</si>
  <si>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</si>
  <si>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</si>
  <si>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</si>
  <si>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</si>
  <si>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</si>
  <si>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</si>
  <si>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</si>
  <si>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</si>
  <si>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</si>
  <si>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</si>
  <si>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</si>
  <si>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</si>
  <si>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</si>
  <si>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</si>
  <si>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</si>
  <si>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</si>
  <si>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</si>
  <si>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</si>
  <si>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</si>
  <si>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</si>
  <si>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</si>
  <si>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</si>
  <si>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</si>
  <si>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</si>
  <si>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</si>
  <si>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</si>
  <si>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</si>
  <si>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</si>
  <si>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</si>
  <si>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</si>
  <si>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</si>
  <si>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</si>
  <si>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</si>
  <si>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</si>
  <si>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</si>
  <si>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</si>
  <si>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</si>
  <si>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</si>
  <si>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</si>
  <si>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</si>
  <si>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</si>
  <si>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</si>
  <si>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</si>
  <si>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</si>
  <si>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</si>
  <si>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</si>
  <si>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</si>
  <si>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</si>
  <si>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</si>
  <si>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</si>
  <si>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</si>
  <si>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</si>
  <si>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</si>
  <si>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</si>
  <si>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</si>
  <si>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</si>
  <si>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</si>
  <si>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</si>
  <si>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</si>
  <si>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</si>
  <si>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</si>
  <si>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</si>
  <si>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</si>
  <si>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</si>
  <si>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</si>
  <si>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</si>
  <si>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</si>
  <si>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</si>
  <si>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</si>
  <si>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</si>
  <si>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</si>
  <si>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</si>
  <si>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</si>
  <si>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</si>
  <si>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</si>
  <si>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</si>
  <si>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</si>
  <si>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</si>
  <si>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</si>
  <si>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</si>
  <si>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</si>
  <si>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</si>
  <si>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</si>
  <si>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</si>
  <si>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</si>
  <si>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</si>
  <si>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</si>
  <si>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</si>
  <si>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</si>
  <si>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</si>
  <si>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</si>
  <si>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</si>
  <si>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</si>
  <si>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</si>
  <si>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</si>
  <si>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</si>
  <si>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</si>
  <si>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</si>
  <si>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</si>
  <si>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</si>
  <si>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</si>
  <si>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</si>
  <si>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</si>
  <si>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</si>
  <si>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</si>
  <si>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</si>
  <si>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</si>
  <si>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</si>
  <si>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</si>
  <si>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</si>
  <si>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</si>
  <si>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</si>
  <si>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</si>
  <si>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</si>
  <si>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</si>
  <si>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</si>
  <si>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</si>
  <si>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</si>
  <si>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</si>
  <si>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</si>
  <si>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</si>
  <si>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</si>
  <si>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</si>
  <si>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</si>
  <si>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</si>
  <si>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</si>
  <si>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</si>
  <si>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</si>
  <si>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</si>
  <si>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</si>
  <si>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</si>
  <si>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</si>
  <si>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</si>
  <si>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</si>
  <si>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</si>
  <si>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</si>
  <si>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</si>
  <si>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</si>
  <si>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</si>
  <si>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</si>
  <si>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</si>
  <si>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</si>
  <si>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</si>
  <si>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</si>
  <si>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</si>
  <si>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</si>
  <si>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</si>
  <si>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</si>
  <si>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</si>
  <si>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</si>
  <si>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</si>
  <si>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</si>
  <si>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</si>
  <si>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</si>
  <si>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</si>
  <si>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</si>
  <si>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</si>
  <si>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</si>
  <si>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</si>
  <si>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</si>
  <si>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</si>
  <si>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</si>
  <si>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</si>
  <si>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</si>
  <si>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</si>
  <si>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</si>
  <si>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</si>
  <si>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</si>
  <si>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</si>
  <si>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</si>
  <si>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</si>
  <si>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</si>
  <si>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</si>
  <si>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</si>
  <si>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</si>
  <si>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</si>
  <si>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</si>
  <si>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</si>
  <si>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</si>
  <si>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</si>
  <si>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</si>
  <si>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</si>
  <si>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</si>
  <si>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</si>
  <si>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</si>
  <si>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</si>
  <si>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</si>
  <si>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</si>
  <si>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</si>
  <si>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</si>
  <si>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</si>
  <si>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</si>
  <si>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</si>
  <si>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</si>
  <si>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</si>
  <si>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</si>
  <si>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</si>
  <si>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</si>
  <si>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</si>
  <si>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</si>
  <si>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</si>
  <si>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</si>
  <si>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</si>
  <si>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</si>
  <si>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</si>
  <si>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</si>
  <si>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</si>
  <si>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</si>
  <si>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</si>
  <si>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</si>
  <si>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</si>
  <si>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</si>
  <si>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</si>
  <si>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</si>
  <si>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</si>
  <si>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</si>
  <si>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</si>
  <si>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</si>
  <si>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</si>
  <si>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</si>
  <si>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</si>
  <si>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</si>
  <si>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</si>
  <si>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</si>
  <si>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</si>
  <si>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</si>
  <si>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</si>
  <si>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</si>
  <si>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</si>
  <si>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</si>
  <si>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</si>
  <si>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</si>
  <si>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</si>
  <si>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</si>
  <si>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</si>
  <si>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</si>
  <si>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</si>
  <si>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</si>
  <si>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</si>
  <si>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</si>
  <si>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</si>
  <si>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</si>
  <si>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</si>
  <si>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</si>
  <si>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</si>
  <si>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</si>
  <si>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</si>
  <si>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</si>
  <si>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</si>
  <si>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</si>
  <si>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</si>
  <si>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</si>
  <si>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</si>
  <si>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</si>
  <si>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</si>
  <si>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</si>
  <si>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</si>
  <si>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</si>
  <si>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</si>
  <si>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</si>
  <si>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</si>
  <si>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</si>
  <si>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</si>
  <si>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</si>
  <si>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</si>
  <si>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</si>
  <si>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</si>
  <si>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</si>
  <si>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</si>
  <si>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</si>
  <si>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</si>
  <si>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</si>
  <si>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</si>
  <si>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</si>
  <si>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</si>
  <si>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</si>
  <si>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</si>
  <si>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</si>
  <si>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</si>
  <si>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</si>
  <si>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</si>
  <si>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</si>
  <si>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</si>
  <si>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</si>
  <si>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</si>
  <si>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</si>
  <si>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</si>
  <si>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</si>
  <si>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</si>
  <si>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</si>
  <si>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</si>
  <si>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</si>
  <si>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</si>
  <si>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</si>
  <si>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</si>
  <si>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</si>
  <si>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</si>
  <si>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</si>
  <si>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</si>
  <si>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</si>
  <si>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</si>
  <si>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</si>
  <si>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</si>
  <si>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</si>
  <si>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</si>
  <si>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</si>
  <si>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</si>
  <si>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</si>
  <si>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</si>
  <si>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</si>
  <si>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</si>
  <si>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</si>
  <si>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</si>
  <si>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</si>
  <si>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</si>
  <si>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</si>
  <si>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</si>
  <si>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</si>
  <si>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</si>
  <si>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</si>
  <si>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</si>
  <si>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</si>
  <si>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</si>
  <si>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</si>
  <si>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</si>
  <si>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</si>
  <si>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</si>
  <si>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</si>
  <si>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</si>
  <si>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</si>
  <si>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</si>
  <si>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</si>
  <si>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</si>
  <si>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</si>
  <si>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</si>
  <si>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</si>
  <si>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</si>
  <si>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</si>
  <si>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</si>
  <si>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</si>
  <si>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</si>
  <si>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</si>
  <si>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</si>
  <si>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</si>
  <si>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</si>
  <si>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</si>
  <si>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</si>
  <si>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</si>
  <si>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</si>
  <si>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</si>
  <si>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</si>
  <si>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</si>
  <si>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</si>
  <si>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</si>
  <si>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</si>
  <si>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</si>
  <si>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</si>
  <si>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</si>
  <si>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</si>
  <si>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</si>
  <si>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</si>
  <si>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</si>
  <si>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</si>
  <si>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</si>
  <si>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</si>
  <si>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</si>
  <si>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</si>
  <si>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</si>
  <si>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</si>
  <si>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</si>
  <si>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</si>
  <si>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</si>
  <si>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</si>
  <si>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</si>
  <si>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</si>
  <si>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</si>
  <si>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</si>
  <si>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</si>
  <si>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</si>
  <si>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</si>
  <si>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</si>
  <si>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</si>
  <si>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</si>
  <si>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</si>
  <si>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</si>
  <si>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</si>
  <si>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</si>
  <si>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</si>
  <si>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</si>
  <si>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</si>
  <si>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</si>
  <si>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</si>
  <si>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</si>
  <si>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</si>
  <si>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</si>
  <si>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</si>
  <si>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</si>
  <si>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</si>
  <si>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</si>
  <si>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</si>
  <si>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</si>
  <si>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</si>
  <si>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</si>
  <si>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</si>
  <si>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</si>
  <si>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</si>
  <si>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</si>
  <si>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</si>
  <si>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</si>
  <si>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</si>
  <si>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</si>
  <si>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</si>
  <si>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</si>
  <si>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</si>
  <si>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</si>
  <si>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</si>
  <si>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</si>
  <si>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</si>
  <si>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</si>
  <si>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</si>
  <si>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</si>
  <si>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</si>
  <si>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</si>
  <si>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</si>
  <si>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</si>
  <si>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</si>
  <si>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</si>
  <si>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</si>
  <si>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</si>
  <si>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</si>
  <si>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</si>
  <si>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</si>
  <si>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</si>
  <si>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</si>
  <si>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</si>
  <si>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</si>
  <si>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</si>
  <si>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</si>
  <si>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</si>
  <si>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</si>
  <si>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</si>
  <si>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</si>
  <si>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</si>
  <si>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</si>
  <si>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</si>
  <si>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</si>
  <si>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</si>
  <si>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</si>
  <si>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</si>
  <si>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</si>
  <si>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</si>
  <si>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</si>
  <si>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</si>
  <si>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</si>
  <si>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</si>
  <si>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</si>
  <si>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</si>
  <si>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</si>
  <si>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</si>
  <si>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</si>
  <si>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</si>
  <si>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</si>
  <si>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</si>
  <si>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</si>
  <si>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</si>
  <si>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</si>
  <si>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</si>
  <si>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</si>
  <si>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</si>
  <si>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</si>
  <si>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</si>
  <si>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</si>
  <si>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</si>
  <si>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</si>
  <si>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</si>
  <si>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</si>
  <si>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</si>
  <si>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</si>
  <si>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</si>
  <si>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</si>
  <si>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</si>
  <si>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</si>
  <si>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</si>
  <si>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</si>
  <si>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</si>
  <si>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</si>
  <si>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</si>
  <si>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</si>
  <si>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</si>
  <si>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</si>
  <si>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</si>
  <si>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</si>
  <si>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</si>
  <si>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</si>
  <si>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</si>
  <si>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</si>
  <si>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</si>
  <si>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</si>
  <si>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</si>
  <si>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</si>
  <si>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</si>
  <si>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</si>
  <si>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</si>
  <si>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</si>
  <si>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</si>
  <si>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</si>
  <si>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</si>
  <si>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</si>
  <si>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</si>
  <si>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</si>
  <si>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</si>
  <si>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</si>
  <si>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</si>
  <si>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</si>
  <si>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</si>
  <si>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</si>
  <si>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</si>
  <si>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</si>
  <si>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</si>
  <si>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</si>
  <si>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</si>
  <si>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</si>
  <si>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</si>
  <si>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</si>
  <si>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</si>
  <si>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</si>
  <si>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</si>
  <si>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</si>
  <si>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</si>
  <si>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</si>
  <si>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</si>
  <si>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</si>
  <si>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</si>
  <si>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</si>
  <si>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</si>
  <si>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</si>
  <si>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</si>
  <si>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</si>
  <si>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</si>
  <si>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</si>
  <si>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</si>
  <si>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</si>
  <si>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</si>
  <si>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</si>
  <si>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</si>
  <si>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</si>
  <si>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</si>
  <si>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</si>
  <si>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</si>
  <si>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</si>
  <si>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</si>
  <si>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</si>
  <si>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</si>
  <si>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</si>
  <si>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</si>
  <si>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</si>
  <si>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</si>
  <si>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</si>
  <si>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</si>
  <si>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</si>
  <si>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</si>
  <si>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</si>
  <si>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</si>
  <si>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</si>
  <si>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</si>
  <si>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</si>
  <si>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</si>
  <si>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</si>
  <si>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</si>
  <si>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</si>
  <si>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</si>
  <si>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</si>
  <si>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</si>
  <si>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</si>
  <si>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</si>
  <si>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</si>
  <si>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</si>
  <si>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</si>
  <si>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</si>
  <si>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</si>
  <si>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</si>
  <si>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</si>
  <si>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</si>
  <si>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</si>
  <si>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</si>
  <si>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</si>
  <si>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</si>
  <si>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</si>
  <si>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</si>
  <si>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</si>
  <si>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</si>
  <si>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</si>
  <si>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</si>
  <si>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</si>
  <si>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</si>
  <si>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</si>
  <si>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</si>
  <si>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</si>
  <si>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</si>
  <si>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</si>
  <si>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</si>
  <si>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</si>
  <si>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</si>
  <si>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</si>
  <si>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</si>
  <si>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</si>
  <si>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</si>
  <si>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</si>
  <si>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</si>
  <si>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</si>
  <si>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</si>
  <si>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</si>
  <si>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</si>
  <si>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</si>
  <si>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</si>
  <si>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</si>
  <si>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</si>
  <si>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</si>
  <si>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</si>
  <si>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</si>
  <si>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</si>
  <si>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</si>
  <si>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</si>
  <si>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</si>
  <si>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</si>
  <si>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</si>
  <si>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</si>
  <si>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</si>
  <si>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</si>
  <si>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</si>
  <si>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</si>
  <si>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</si>
  <si>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</si>
  <si>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</si>
  <si>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</si>
  <si>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</si>
  <si>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</si>
  <si>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</si>
  <si>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</si>
  <si>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</si>
  <si>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</si>
  <si>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</si>
  <si>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</si>
  <si>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</si>
  <si>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</si>
  <si>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</si>
  <si>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</si>
  <si>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</si>
  <si>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</si>
  <si>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</si>
  <si>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</si>
  <si>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</si>
  <si>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</si>
  <si>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</si>
  <si>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</si>
  <si>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</si>
  <si>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</si>
  <si>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</si>
  <si>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</si>
  <si>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</si>
  <si>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</si>
  <si>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</si>
  <si>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</si>
  <si>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</si>
  <si>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</si>
  <si>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</si>
  <si>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</si>
  <si>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</si>
  <si>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</si>
  <si>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</si>
  <si>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</si>
  <si>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</si>
  <si>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</si>
  <si>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</si>
  <si>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</si>
  <si>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</si>
  <si>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</si>
  <si>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</si>
  <si>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</si>
  <si>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</si>
  <si>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</si>
  <si>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</si>
  <si>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</si>
  <si>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</si>
  <si>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</si>
  <si>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</si>
  <si>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</si>
  <si>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</si>
  <si>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</si>
  <si>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</si>
  <si>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</si>
  <si>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</si>
  <si>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</si>
  <si>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</si>
  <si>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</si>
  <si>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</si>
  <si>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</si>
  <si>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</si>
  <si>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</si>
  <si>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</si>
  <si>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</si>
  <si>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</si>
  <si>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</si>
  <si>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</si>
  <si>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</si>
  <si>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</si>
  <si>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</si>
  <si>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</si>
  <si>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</si>
  <si>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</si>
  <si>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</si>
  <si>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</si>
  <si>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</si>
  <si>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</si>
  <si>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</si>
  <si>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</si>
  <si>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</si>
  <si>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</si>
  <si>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</si>
  <si>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</si>
  <si>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</si>
  <si>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</si>
  <si>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</si>
  <si>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</si>
  <si>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</si>
  <si>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</si>
  <si>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</si>
  <si>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</si>
  <si>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</si>
  <si>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</si>
  <si>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</si>
  <si>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</si>
  <si>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</si>
  <si>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</si>
  <si>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</si>
  <si>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</si>
  <si>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</si>
  <si>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</si>
  <si>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</si>
  <si>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</si>
  <si>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</si>
  <si>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</si>
  <si>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</si>
  <si>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</si>
  <si>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</si>
  <si>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</si>
  <si>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</si>
  <si>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</si>
  <si>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</si>
  <si>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</si>
  <si>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</si>
  <si>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</si>
  <si>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</si>
  <si>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</si>
  <si>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</si>
  <si>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</si>
  <si>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</si>
  <si>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</si>
  <si>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</si>
  <si>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</si>
  <si>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</si>
  <si>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</si>
  <si>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</si>
  <si>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</si>
  <si>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</si>
  <si>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</si>
  <si>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</si>
  <si>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</si>
  <si>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</si>
  <si>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</si>
  <si>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</si>
  <si>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</si>
  <si>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</si>
  <si>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</si>
  <si>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</si>
  <si>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</si>
  <si>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</si>
  <si>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</si>
  <si>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</si>
  <si>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</si>
  <si>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</si>
  <si>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</si>
  <si>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</si>
  <si>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</si>
  <si>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</si>
  <si>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</si>
  <si>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</si>
  <si>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</si>
  <si>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</si>
  <si>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</si>
  <si>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</si>
  <si>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</si>
  <si>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</si>
  <si>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</si>
  <si>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</si>
  <si>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</si>
  <si>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</si>
  <si>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</si>
  <si>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</si>
  <si>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</si>
  <si>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</si>
  <si>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</si>
  <si>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</si>
  <si>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</si>
  <si>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</si>
  <si>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</si>
  <si>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</si>
  <si>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</si>
  <si>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</si>
  <si>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</si>
  <si>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</si>
  <si>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</si>
  <si>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</si>
  <si>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</si>
  <si>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</si>
  <si>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</si>
  <si>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</si>
  <si>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</si>
  <si>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</si>
  <si>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</si>
  <si>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</si>
  <si>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</si>
  <si>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</si>
  <si>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</si>
  <si>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</si>
  <si>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</si>
  <si>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</si>
  <si>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</si>
  <si>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</si>
  <si>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</si>
  <si>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</si>
  <si>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</si>
  <si>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</si>
  <si>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</si>
  <si>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</si>
  <si>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</si>
  <si>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</si>
  <si>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</si>
  <si>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</si>
  <si>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</si>
  <si>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</si>
  <si>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</si>
  <si>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</si>
  <si>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</si>
  <si>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</si>
  <si>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</si>
  <si>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</si>
  <si>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</si>
  <si>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</si>
  <si>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</si>
  <si>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</si>
  <si>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</si>
  <si>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</si>
  <si>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</si>
  <si>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</si>
  <si>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</si>
  <si>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</si>
  <si>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</si>
  <si>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</si>
  <si>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</si>
  <si>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</si>
  <si>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</si>
  <si>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</si>
  <si>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</si>
  <si>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</si>
  <si>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</si>
  <si>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</si>
  <si>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</si>
  <si>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</si>
  <si>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</si>
  <si>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</si>
  <si>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</si>
  <si>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</si>
  <si>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</si>
  <si>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</si>
  <si>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</si>
  <si>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</si>
  <si>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</si>
  <si>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</si>
  <si>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</si>
  <si>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</si>
  <si>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</si>
  <si>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</si>
  <si>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</si>
  <si>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</si>
  <si>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</si>
  <si>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</si>
  <si>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</si>
  <si>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</si>
  <si>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</si>
  <si>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</si>
  <si>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</si>
  <si>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</si>
  <si>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</si>
  <si>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</si>
  <si>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</si>
  <si>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</si>
  <si>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</si>
  <si>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</si>
  <si>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</si>
  <si>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</si>
  <si>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</si>
  <si>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</si>
  <si>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</si>
  <si>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</si>
  <si>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</si>
  <si>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</si>
  <si>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</si>
  <si>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</si>
  <si>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</si>
  <si>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</si>
  <si>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</si>
  <si>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</si>
  <si>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</si>
  <si>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</si>
  <si>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</si>
  <si>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</si>
  <si>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</si>
  <si>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</si>
  <si>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</si>
  <si>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</si>
  <si>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</si>
  <si>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</si>
  <si>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</si>
  <si>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</si>
  <si>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</si>
  <si>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</si>
  <si>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</si>
  <si>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</si>
  <si>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</si>
  <si>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</si>
  <si>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</si>
  <si>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</si>
  <si>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</si>
  <si>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</si>
  <si>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</si>
  <si>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</si>
  <si>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</si>
  <si>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</si>
  <si>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</si>
  <si>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</si>
  <si>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</si>
  <si>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</si>
  <si>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</si>
  <si>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</si>
  <si>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</si>
  <si>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</si>
  <si>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</si>
  <si>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</si>
  <si>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</si>
  <si>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</si>
  <si>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</si>
  <si>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</si>
  <si>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</si>
  <si>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</si>
  <si>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</si>
  <si>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</si>
  <si>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</si>
  <si>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</si>
  <si>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</si>
  <si>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</si>
  <si>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</si>
  <si>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</si>
  <si>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</si>
  <si>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</si>
  <si>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</si>
  <si>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</si>
  <si>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</si>
  <si>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</si>
  <si>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</si>
  <si>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</si>
  <si>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</si>
  <si>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</si>
  <si>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</si>
  <si>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</si>
  <si>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</si>
  <si>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</si>
  <si>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</si>
  <si>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</si>
  <si>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</si>
  <si>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</si>
  <si>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</si>
  <si>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</si>
  <si>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</si>
  <si>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</si>
  <si>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</si>
  <si>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</si>
  <si>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</si>
  <si>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</si>
  <si>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</si>
  <si>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</si>
  <si>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</si>
  <si>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</si>
  <si>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</si>
  <si>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</si>
  <si>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</si>
  <si>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</si>
  <si>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</si>
  <si>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</si>
  <si>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</si>
  <si>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</si>
  <si>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</si>
  <si>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</si>
  <si>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</si>
  <si>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</si>
  <si>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</si>
  <si>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</si>
  <si>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</si>
  <si>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</si>
  <si>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</si>
  <si>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</si>
  <si>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</si>
  <si>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</si>
  <si>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</si>
  <si>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</si>
  <si>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</si>
  <si>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</si>
  <si>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</si>
  <si>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</si>
  <si>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</si>
  <si>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</si>
  <si>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</si>
  <si>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</si>
  <si>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</si>
  <si>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</si>
  <si>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</si>
  <si>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</si>
  <si>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</si>
  <si>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</si>
  <si>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</si>
  <si>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</si>
  <si>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</si>
  <si>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</si>
  <si>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</si>
  <si>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</si>
  <si>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</si>
  <si>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</si>
  <si>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</si>
  <si>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</si>
  <si>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</si>
  <si>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</si>
  <si>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</si>
  <si>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</si>
  <si>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</si>
  <si>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</si>
  <si>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</si>
  <si>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</si>
  <si>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</si>
  <si>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</si>
  <si>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</si>
  <si>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</si>
  <si>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</si>
  <si>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</si>
  <si>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</si>
  <si>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</si>
  <si>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</si>
  <si>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</si>
  <si>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</si>
  <si>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</si>
  <si>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</si>
  <si>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</si>
  <si>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</si>
  <si>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</si>
  <si>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</si>
  <si>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</si>
  <si>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</si>
  <si>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</si>
  <si>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</si>
  <si>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</si>
  <si>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</si>
  <si>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</si>
  <si>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</si>
  <si>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</si>
  <si>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</si>
  <si>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</si>
  <si>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</si>
  <si>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</si>
  <si>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</si>
  <si>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</si>
  <si>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</si>
  <si>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</si>
  <si>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</si>
  <si>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</si>
  <si>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</si>
  <si>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</si>
  <si>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</si>
  <si>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</si>
  <si>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</si>
  <si>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</si>
  <si>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</si>
  <si>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</si>
  <si>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</si>
  <si>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</si>
  <si>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</si>
  <si>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</si>
  <si>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</si>
  <si>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</si>
  <si>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</si>
  <si>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</si>
  <si>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</si>
  <si>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</si>
  <si>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</si>
  <si>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</si>
  <si>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</si>
  <si>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</si>
  <si>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</si>
  <si>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</si>
  <si>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</si>
  <si>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</si>
  <si>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</si>
  <si>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</si>
  <si>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</si>
  <si>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</si>
  <si>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</si>
  <si>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</si>
  <si>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</si>
  <si>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</si>
  <si>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</si>
  <si>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</si>
  <si>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</si>
  <si>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</si>
  <si>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</si>
  <si>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</si>
  <si>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</si>
  <si>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</si>
  <si>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</si>
  <si>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</si>
  <si>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</si>
  <si>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</si>
  <si>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</si>
  <si>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</si>
  <si>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</si>
  <si>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</si>
  <si>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</si>
  <si>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</si>
  <si>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</si>
  <si>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</si>
  <si>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</si>
  <si>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</si>
  <si>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</si>
  <si>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</si>
  <si>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</si>
  <si>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</si>
  <si>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</si>
  <si>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</si>
  <si>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</si>
  <si>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</si>
  <si>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</si>
  <si>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</si>
  <si>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</si>
  <si>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</si>
  <si>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</si>
  <si>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</si>
  <si>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</si>
  <si>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</si>
  <si>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</si>
  <si>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</si>
  <si>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</si>
  <si>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</si>
  <si>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</si>
  <si>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</si>
  <si>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</si>
  <si>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</si>
  <si>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</si>
  <si>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</si>
  <si>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</si>
  <si>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</si>
  <si>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</si>
  <si>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</si>
  <si>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</si>
  <si>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</si>
  <si>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</si>
  <si>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</si>
  <si>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</si>
  <si>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</si>
  <si>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</si>
  <si>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</si>
  <si>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</si>
  <si>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</si>
  <si>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</si>
  <si>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</si>
  <si>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</si>
  <si>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</si>
  <si>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</si>
  <si>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</si>
  <si>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</si>
  <si>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</si>
  <si>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</si>
  <si>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</si>
  <si>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</si>
  <si>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</si>
  <si>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</si>
  <si>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</si>
  <si>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</si>
  <si>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</si>
  <si>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</si>
  <si>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</si>
  <si>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</si>
  <si>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</si>
  <si>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</si>
  <si>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</si>
  <si>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</si>
  <si>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</si>
  <si>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</si>
  <si>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</si>
  <si>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</si>
  <si>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</si>
  <si>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</si>
  <si>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</si>
  <si>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</si>
  <si>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</si>
  <si>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</si>
  <si>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</si>
  <si>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</si>
  <si>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</si>
  <si>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</si>
  <si>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</si>
  <si>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</si>
  <si>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</si>
  <si>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</si>
  <si>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</si>
  <si>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</si>
  <si>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</si>
  <si>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</si>
  <si>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</si>
  <si>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</si>
  <si>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</si>
  <si>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</si>
  <si>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</si>
  <si>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</si>
  <si>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</si>
  <si>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</si>
  <si>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</si>
  <si>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</si>
  <si>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</si>
  <si>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</si>
  <si>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</si>
  <si>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</si>
  <si>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</si>
  <si>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</si>
  <si>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</si>
  <si>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</si>
  <si>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</si>
  <si>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</si>
  <si>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</si>
  <si>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</si>
  <si>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</si>
  <si>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</si>
  <si>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</si>
  <si>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</si>
  <si>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</si>
  <si>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</si>
  <si>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</si>
  <si>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</si>
  <si>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</si>
  <si>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</si>
  <si>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</si>
  <si>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</si>
  <si>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</si>
  <si>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</si>
  <si>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</si>
  <si>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</si>
  <si>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</si>
  <si>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</si>
  <si>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</si>
  <si>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</si>
  <si>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</si>
  <si>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</si>
  <si>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</si>
  <si>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</si>
  <si>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</si>
  <si>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</si>
  <si>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</si>
  <si>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</si>
  <si>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</si>
  <si>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</si>
  <si>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</si>
  <si>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</si>
  <si>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</si>
  <si>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</si>
  <si>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</si>
  <si>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</si>
  <si>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</si>
  <si>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</si>
  <si>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</si>
  <si>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</si>
  <si>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</si>
  <si>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</si>
  <si>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</si>
  <si>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</si>
  <si>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</si>
  <si>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</si>
  <si>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</si>
  <si>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</si>
  <si>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</si>
  <si>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</si>
  <si>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</si>
  <si>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</si>
  <si>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</si>
  <si>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</si>
  <si>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</si>
  <si>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</si>
  <si>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</si>
  <si>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</si>
  <si>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</si>
  <si>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</si>
  <si>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</si>
  <si>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</si>
  <si>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</si>
  <si>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</si>
  <si>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</si>
  <si>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</si>
  <si>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</si>
  <si>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</si>
  <si>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</si>
  <si>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</si>
  <si>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</si>
  <si>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</si>
  <si>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</si>
  <si>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</si>
  <si>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</si>
  <si>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</si>
  <si>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</si>
  <si>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</si>
  <si>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</si>
  <si>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</si>
  <si>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</si>
  <si>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</si>
  <si>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</si>
  <si>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</si>
  <si>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</si>
  <si>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</si>
  <si>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</si>
  <si>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</si>
  <si>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</si>
  <si>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</si>
  <si>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</si>
  <si>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</si>
  <si>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</si>
  <si>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</si>
  <si>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</si>
  <si>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</si>
  <si>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</si>
  <si>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</si>
  <si>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</si>
  <si>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</si>
  <si>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</si>
  <si>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</si>
  <si>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</si>
  <si>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</si>
  <si>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</si>
  <si>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</si>
  <si>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</si>
  <si>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</si>
  <si>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</si>
  <si>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</si>
  <si>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</si>
  <si>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</si>
  <si>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</si>
  <si>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</si>
  <si>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</si>
  <si>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</si>
  <si>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</si>
  <si>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</si>
  <si>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</si>
  <si>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</si>
  <si>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</si>
  <si>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</si>
  <si>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</si>
  <si>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</si>
  <si>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</si>
  <si>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</si>
  <si>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</si>
  <si>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</si>
  <si>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</si>
  <si>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</si>
  <si>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</si>
  <si>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</si>
  <si>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</si>
  <si>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</si>
  <si>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</si>
  <si>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</si>
  <si>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</si>
  <si>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</si>
  <si>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</si>
  <si>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</si>
  <si>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</si>
  <si>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</si>
  <si>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</si>
  <si>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</si>
  <si>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</si>
  <si>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</si>
  <si>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</si>
  <si>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</si>
  <si>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</si>
  <si>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</si>
  <si>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</si>
  <si>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</si>
  <si>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</si>
  <si>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</si>
  <si>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</si>
  <si>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</si>
  <si>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</si>
  <si>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</si>
  <si>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</si>
  <si>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</si>
  <si>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</si>
  <si>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</si>
  <si>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</si>
  <si>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</si>
  <si>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</si>
  <si>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</si>
  <si>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</si>
  <si>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</si>
  <si>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</si>
  <si>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</si>
  <si>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</si>
  <si>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</si>
  <si>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</si>
  <si>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</si>
  <si>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</si>
  <si>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</si>
  <si>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</si>
  <si>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</si>
  <si>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</si>
  <si>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</si>
  <si>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</si>
  <si>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</si>
  <si>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</si>
  <si>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</si>
  <si>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</si>
  <si>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</si>
  <si>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</si>
  <si>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</si>
  <si>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</si>
  <si>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</si>
  <si>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</si>
  <si>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</si>
  <si>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</si>
  <si>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</si>
  <si>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</si>
  <si>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</si>
  <si>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</si>
  <si>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</si>
  <si>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</si>
  <si>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</si>
  <si>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</si>
  <si>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</si>
  <si>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</si>
  <si>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</si>
  <si>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</si>
  <si>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</si>
  <si>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</si>
  <si>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</si>
  <si>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</si>
  <si>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</si>
  <si>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</si>
  <si>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</si>
  <si>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</si>
  <si>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</si>
  <si>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</si>
  <si>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</si>
  <si>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</si>
  <si>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</si>
  <si>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</si>
  <si>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</si>
  <si>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</si>
  <si>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</si>
  <si>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</si>
  <si>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</si>
  <si>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</si>
  <si>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</si>
  <si>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</si>
  <si>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</si>
  <si>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</si>
  <si>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</si>
  <si>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</si>
  <si>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</si>
  <si>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</si>
  <si>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</si>
  <si>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</si>
  <si>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</si>
  <si>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</si>
  <si>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</si>
  <si>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</si>
  <si>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</si>
  <si>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</si>
  <si>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</si>
  <si>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</si>
  <si>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</si>
  <si>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</si>
  <si>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</si>
  <si>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</si>
  <si>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</si>
  <si>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</si>
  <si>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</si>
  <si>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</si>
  <si>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</si>
  <si>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</si>
  <si>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</si>
  <si>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</si>
  <si>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</si>
  <si>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</si>
  <si>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</si>
  <si>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</si>
  <si>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</si>
  <si>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</si>
  <si>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</si>
  <si>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</si>
  <si>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</si>
  <si>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</si>
  <si>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</si>
  <si>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</si>
  <si>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</si>
  <si>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</si>
  <si>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</si>
  <si>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</si>
  <si>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</si>
  <si>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</si>
  <si>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</si>
  <si>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</si>
  <si>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</si>
  <si>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</si>
  <si>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</si>
  <si>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</si>
  <si>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</si>
  <si>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</si>
  <si>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</si>
  <si>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</si>
  <si>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</si>
  <si>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</si>
  <si>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</si>
  <si>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</si>
  <si>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</si>
  <si>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</si>
  <si>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</si>
  <si>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</si>
  <si>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</si>
  <si>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</si>
  <si>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</si>
  <si>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</si>
  <si>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</si>
  <si>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</si>
  <si>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</si>
  <si>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</si>
  <si>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</si>
  <si>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</si>
  <si>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</si>
  <si>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</si>
  <si>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</si>
  <si>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</si>
  <si>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</si>
  <si>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</si>
  <si>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</si>
  <si>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</si>
  <si>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</si>
  <si>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</si>
  <si>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</si>
  <si>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</si>
  <si>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</si>
  <si>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</si>
  <si>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</si>
  <si>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</si>
  <si>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</si>
  <si>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</si>
  <si>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</si>
  <si>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</si>
  <si>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</si>
  <si>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</si>
  <si>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</si>
  <si>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</si>
  <si>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</si>
  <si>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</si>
  <si>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</si>
  <si>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</si>
  <si>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</si>
  <si>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</si>
  <si>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</si>
  <si>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</si>
  <si>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</si>
  <si>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</si>
  <si>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</si>
  <si>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</si>
  <si>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</si>
  <si>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</si>
  <si>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</si>
  <si>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</si>
  <si>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</si>
  <si>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</si>
  <si>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</si>
  <si>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</si>
  <si>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</si>
  <si>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</si>
  <si>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</si>
  <si>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</si>
  <si>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</si>
  <si>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</si>
  <si>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</si>
  <si>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</si>
  <si>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</si>
  <si>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</si>
  <si>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</si>
  <si>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</si>
  <si>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</si>
  <si>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</si>
  <si>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</si>
  <si>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</si>
  <si>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</si>
  <si>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</si>
  <si>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</si>
  <si>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</si>
  <si>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</si>
  <si>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</si>
  <si>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</si>
  <si>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</si>
  <si>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</si>
  <si>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</si>
  <si>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</si>
  <si>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</si>
  <si>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</si>
  <si>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</si>
  <si>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</si>
  <si>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</si>
  <si>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</si>
  <si>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</si>
  <si>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</si>
  <si>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</si>
  <si>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</si>
  <si>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</si>
  <si>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</si>
  <si>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</si>
  <si>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</si>
  <si>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</si>
  <si>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</si>
  <si>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</si>
  <si>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</si>
  <si>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</si>
  <si>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</si>
  <si>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</si>
  <si>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</si>
  <si>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</si>
  <si>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</si>
  <si>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</si>
  <si>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</si>
  <si>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</si>
  <si>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</si>
  <si>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</si>
  <si>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</si>
  <si>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</si>
  <si>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</si>
  <si>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</si>
  <si>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</si>
  <si>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</si>
  <si>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</si>
  <si>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</si>
  <si>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</si>
  <si>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</si>
  <si>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</si>
  <si>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</si>
  <si>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</si>
  <si>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</si>
  <si>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</si>
  <si>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</si>
  <si>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</si>
  <si>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</si>
  <si>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</si>
  <si>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</si>
  <si>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</si>
  <si>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</si>
  <si>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</si>
  <si>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</si>
  <si>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</si>
  <si>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</si>
  <si>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</si>
  <si>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</si>
  <si>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</si>
  <si>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</si>
  <si>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</si>
  <si>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</si>
  <si>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</si>
  <si>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</si>
  <si>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</si>
  <si>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</si>
  <si>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</si>
  <si>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</si>
  <si>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</si>
  <si>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</si>
  <si>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</si>
  <si>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</si>
  <si>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</si>
  <si>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</si>
  <si>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</si>
  <si>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</si>
  <si>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</si>
  <si>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</si>
  <si>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</si>
  <si>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</si>
  <si>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</si>
  <si>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</si>
  <si>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</si>
  <si>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</si>
  <si>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</si>
  <si>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</si>
  <si>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</si>
  <si>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</si>
  <si>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</si>
  <si>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</si>
  <si>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</si>
  <si>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</si>
  <si>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</si>
  <si>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</si>
  <si>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</si>
  <si>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</si>
  <si>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</si>
  <si>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</si>
  <si>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</si>
  <si>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</si>
  <si>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</si>
  <si>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</si>
  <si>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</si>
  <si>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</si>
  <si>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</si>
  <si>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</si>
  <si>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</si>
  <si>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</si>
  <si>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</si>
  <si>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</si>
  <si>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</si>
  <si>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</si>
  <si>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</si>
  <si>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</si>
  <si>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</si>
  <si>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</si>
  <si>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</si>
  <si>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</si>
  <si>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</si>
  <si>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</si>
  <si>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</si>
  <si>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</si>
  <si>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</si>
  <si>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</si>
  <si>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</si>
  <si>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</si>
  <si>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</si>
  <si>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</si>
  <si>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</si>
  <si>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</si>
  <si>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</si>
  <si>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</si>
  <si>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</si>
  <si>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</si>
  <si>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</si>
  <si>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</si>
  <si>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</si>
  <si>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</si>
  <si>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</si>
  <si>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</si>
  <si>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</si>
  <si>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</si>
  <si>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</si>
  <si>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</si>
  <si>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</si>
  <si>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</si>
  <si>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</si>
  <si>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</si>
  <si>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</si>
  <si>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</si>
  <si>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</si>
  <si>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</si>
  <si>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</si>
  <si>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</si>
  <si>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</si>
  <si>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</si>
  <si>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</si>
  <si>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</si>
  <si>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</si>
  <si>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</si>
  <si>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</si>
  <si>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</si>
  <si>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</si>
  <si>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</si>
  <si>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</si>
  <si>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</si>
  <si>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</si>
  <si>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</si>
  <si>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</si>
  <si>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</si>
  <si>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</si>
  <si>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</si>
  <si>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</si>
  <si>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</si>
  <si>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</si>
  <si>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</si>
  <si>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</si>
  <si>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</si>
  <si>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</si>
  <si>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</si>
  <si>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</si>
  <si>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</si>
  <si>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</si>
  <si>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</si>
  <si>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</si>
  <si>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</si>
  <si>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</si>
  <si>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</si>
  <si>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</si>
  <si>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</si>
  <si>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</si>
  <si>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</si>
  <si>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</si>
  <si>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</si>
  <si>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</si>
  <si>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</si>
  <si>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</si>
  <si>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</si>
  <si>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</si>
  <si>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</si>
  <si>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</si>
  <si>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</si>
  <si>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</si>
  <si>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</si>
  <si>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</si>
  <si>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</si>
  <si>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</si>
  <si>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</si>
  <si>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</si>
  <si>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</si>
  <si>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</si>
  <si>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</si>
  <si>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</si>
  <si>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</si>
  <si>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</si>
  <si>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</si>
  <si>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</si>
  <si>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</si>
  <si>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</si>
  <si>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</si>
  <si>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</si>
  <si>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</si>
  <si>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</si>
  <si>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</si>
  <si>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</si>
  <si>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</si>
  <si>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</si>
  <si>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</si>
  <si>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</si>
  <si>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</si>
  <si>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</si>
  <si>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</si>
  <si>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</si>
  <si>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</si>
  <si>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</si>
  <si>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</si>
  <si>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</si>
  <si>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</si>
  <si>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</si>
  <si>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</si>
  <si>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</si>
  <si>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</si>
  <si>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</si>
  <si>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</si>
  <si>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</si>
  <si>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</si>
  <si>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</si>
  <si>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</si>
  <si>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</si>
  <si>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</si>
  <si>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</si>
  <si>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</si>
  <si>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</si>
  <si>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</si>
  <si>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</si>
  <si>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</si>
  <si>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</si>
  <si>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</si>
  <si>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</si>
  <si>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</si>
  <si>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</si>
  <si>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</si>
  <si>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</si>
  <si>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</si>
  <si>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</si>
  <si>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</si>
  <si>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</si>
  <si>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</si>
  <si>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</si>
  <si>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</si>
  <si>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</si>
  <si>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</si>
  <si>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</si>
  <si>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</si>
  <si>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</si>
  <si>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</si>
  <si>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</si>
  <si>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</si>
  <si>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</si>
  <si>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</si>
  <si>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</si>
  <si>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</si>
  <si>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</si>
  <si>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</si>
  <si>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</si>
  <si>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</si>
  <si>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</si>
  <si>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</si>
  <si>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</si>
  <si>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</si>
  <si>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</si>
  <si>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</si>
  <si>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</si>
  <si>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</si>
  <si>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</si>
  <si>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</si>
  <si>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</si>
  <si>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</si>
  <si>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</si>
  <si>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</si>
  <si>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</si>
  <si>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</si>
  <si>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</si>
  <si>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</si>
  <si>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</si>
  <si>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</si>
  <si>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</si>
  <si>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</si>
  <si>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</si>
  <si>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</si>
  <si>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</si>
  <si>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</si>
  <si>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</si>
  <si>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</si>
  <si>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</si>
  <si>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</si>
  <si>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</si>
  <si>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</si>
  <si>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</si>
  <si>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</si>
  <si>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</si>
  <si>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</si>
  <si>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</si>
  <si>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</si>
  <si>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</si>
  <si>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</si>
  <si>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</si>
  <si>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</si>
  <si>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</si>
  <si>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</si>
  <si>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</si>
  <si>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</si>
  <si>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</si>
  <si>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</si>
  <si>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</si>
  <si>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</si>
  <si>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</si>
  <si>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</si>
  <si>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</si>
  <si>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</si>
  <si>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</si>
  <si>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</si>
  <si>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</si>
  <si>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</si>
  <si>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</si>
  <si>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</si>
  <si>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</si>
  <si>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</si>
  <si>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</si>
  <si>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</si>
  <si>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</si>
  <si>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</si>
  <si>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</si>
  <si>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</si>
  <si>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</si>
  <si>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</si>
  <si>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</si>
  <si>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</si>
  <si>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</si>
  <si>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</si>
  <si>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</si>
  <si>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</si>
  <si>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</si>
  <si>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</si>
  <si>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</si>
  <si>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</si>
  <si>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</si>
  <si>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</si>
  <si>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</si>
  <si>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</si>
  <si>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</si>
  <si>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</si>
  <si>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</si>
  <si>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</si>
  <si>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</si>
  <si>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</si>
  <si>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</si>
  <si>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</si>
  <si>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</si>
  <si>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</si>
  <si>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</si>
  <si>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</si>
  <si>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</si>
  <si>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</si>
  <si>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</si>
  <si>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</si>
  <si>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</si>
  <si>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</si>
  <si>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</si>
  <si>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</si>
  <si>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</si>
  <si>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</si>
  <si>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</si>
  <si>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</si>
  <si>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</si>
  <si>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</si>
  <si>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</si>
  <si>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</si>
  <si>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</si>
  <si>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</si>
  <si>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</si>
  <si>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</si>
  <si>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</si>
  <si>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</si>
  <si>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</si>
  <si>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</si>
  <si>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</si>
  <si>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</si>
  <si>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</si>
  <si>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</si>
  <si>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</si>
  <si>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</si>
  <si>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</si>
  <si>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</si>
  <si>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</si>
  <si>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</si>
  <si>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</si>
  <si>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</si>
  <si>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</si>
  <si>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</si>
  <si>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</si>
  <si>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</si>
  <si>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</si>
  <si>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</si>
  <si>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</si>
  <si>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</si>
  <si>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</si>
  <si>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</si>
  <si>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</si>
  <si>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</si>
  <si>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</si>
  <si>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</si>
  <si>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</si>
  <si>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</si>
  <si>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</si>
  <si>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</si>
  <si>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</si>
  <si>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</si>
  <si>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</si>
  <si>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</si>
  <si>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</si>
  <si>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</si>
  <si>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</si>
  <si>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</si>
  <si>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</si>
  <si>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</si>
  <si>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</si>
  <si>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</si>
  <si>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</si>
  <si>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</si>
  <si>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</si>
  <si>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</si>
  <si>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</si>
  <si>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</si>
  <si>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</si>
  <si>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</si>
  <si>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</si>
  <si>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</si>
  <si>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</si>
  <si>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</si>
  <si>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</si>
  <si>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</si>
  <si>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</si>
  <si>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</si>
  <si>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</si>
  <si>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</si>
  <si>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</si>
  <si>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</si>
  <si>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</si>
  <si>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</si>
  <si>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</si>
  <si>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</si>
  <si>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</si>
  <si>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</si>
  <si>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</si>
  <si>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</si>
  <si>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</si>
  <si>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</si>
  <si>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</si>
  <si>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</si>
  <si>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</si>
  <si>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</si>
  <si>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</si>
  <si>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</si>
  <si>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</si>
  <si>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</si>
  <si>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</si>
  <si>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</si>
  <si>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</si>
  <si>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</si>
  <si>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</si>
  <si>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</si>
  <si>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</si>
  <si>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</si>
  <si>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</si>
  <si>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</si>
  <si>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</si>
  <si>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</si>
  <si>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</si>
  <si>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</si>
  <si>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</si>
  <si>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</si>
  <si>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</si>
  <si>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</si>
  <si>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</si>
  <si>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</si>
  <si>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</si>
  <si>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</si>
  <si>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</si>
  <si>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</si>
  <si>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</si>
  <si>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</si>
  <si>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</si>
  <si>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</si>
  <si>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</si>
  <si>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</si>
  <si>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</si>
  <si>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</si>
  <si>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</si>
  <si>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</si>
  <si>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</si>
  <si>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</si>
  <si>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</si>
  <si>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</si>
  <si>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</si>
  <si>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</si>
  <si>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</si>
  <si>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</si>
  <si>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</si>
  <si>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</si>
  <si>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</si>
  <si>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</si>
  <si>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</si>
  <si>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</si>
  <si>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</si>
  <si>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</si>
  <si>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</si>
  <si>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</si>
  <si>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</si>
  <si>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</si>
  <si>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</si>
  <si>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</si>
  <si>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</si>
  <si>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</si>
  <si>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</si>
  <si>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</si>
  <si>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</si>
  <si>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</si>
  <si>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</si>
  <si>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</si>
  <si>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</si>
  <si>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</si>
  <si>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</si>
  <si>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</si>
  <si>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</si>
  <si>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</si>
  <si>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</si>
  <si>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</si>
  <si>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</si>
  <si>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</si>
  <si>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</si>
  <si>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</si>
  <si>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</si>
  <si>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</si>
  <si>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</si>
  <si>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</si>
  <si>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</si>
  <si>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</si>
  <si>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</si>
  <si>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</si>
  <si>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</si>
  <si>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</si>
  <si>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</si>
  <si>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</si>
  <si>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</si>
  <si>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</si>
  <si>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</si>
  <si>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</si>
  <si>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</si>
  <si>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</si>
  <si>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</si>
  <si>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</si>
  <si>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</si>
  <si>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</si>
  <si>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</si>
  <si>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</si>
  <si>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</si>
  <si>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</si>
  <si>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</si>
  <si>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</si>
  <si>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</si>
  <si>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</si>
  <si>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</si>
  <si>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</si>
  <si>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</si>
  <si>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</si>
  <si>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</si>
  <si>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</si>
  <si>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</si>
  <si>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</si>
  <si>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</si>
  <si>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</si>
  <si>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</si>
  <si>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</si>
  <si>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</si>
  <si>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</si>
  <si>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</si>
  <si>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</si>
  <si>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</si>
  <si>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</si>
  <si>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</si>
  <si>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</si>
  <si>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</si>
  <si>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</si>
  <si>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</si>
  <si>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</si>
  <si>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</si>
  <si>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</si>
  <si>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</si>
  <si>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</si>
  <si>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</si>
  <si>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</si>
  <si>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</si>
  <si>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</si>
  <si>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</si>
  <si>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</si>
  <si>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</si>
  <si>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</si>
  <si>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</si>
  <si>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</si>
  <si>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</si>
  <si>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</si>
  <si>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</si>
  <si>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</si>
  <si>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</si>
  <si>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</si>
  <si>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</si>
  <si>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</si>
  <si>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</si>
  <si>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</si>
  <si>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</si>
  <si>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</si>
  <si>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</si>
  <si>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</si>
  <si>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</si>
  <si>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</si>
  <si>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</si>
  <si>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</si>
  <si>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</si>
  <si>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</si>
  <si>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</si>
  <si>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</si>
  <si>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</si>
  <si>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</si>
  <si>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</si>
  <si>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</si>
  <si>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</si>
  <si>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</si>
  <si>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</si>
  <si>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</si>
  <si>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</si>
  <si>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</si>
  <si>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</si>
  <si>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</si>
  <si>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</si>
  <si>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</si>
  <si>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</si>
  <si>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</si>
  <si>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</si>
  <si>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</si>
  <si>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</si>
  <si>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</si>
  <si>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</si>
  <si>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</si>
  <si>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</si>
  <si>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</si>
  <si>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</si>
  <si>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</si>
  <si>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</si>
  <si>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</si>
  <si>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</si>
  <si>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</si>
  <si>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</si>
  <si>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</si>
  <si>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</si>
  <si>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</si>
  <si>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</si>
  <si>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</si>
  <si>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</si>
  <si>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</si>
  <si>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</si>
  <si>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</si>
  <si>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</si>
  <si>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</si>
  <si>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</si>
  <si>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</si>
  <si>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</si>
  <si>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</si>
  <si>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</si>
  <si>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</si>
  <si>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</si>
  <si>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</si>
  <si>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</si>
  <si>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</si>
  <si>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</si>
  <si>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</si>
  <si>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</si>
  <si>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</si>
  <si>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</si>
  <si>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</si>
  <si>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</si>
  <si>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</si>
  <si>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</si>
  <si>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</si>
  <si>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</si>
  <si>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</si>
  <si>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</si>
  <si>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</si>
  <si>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</si>
  <si>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</si>
  <si>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</si>
  <si>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</si>
  <si>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</si>
  <si>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</si>
  <si>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</si>
  <si>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</si>
  <si>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</si>
  <si>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</si>
  <si>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</si>
  <si>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</si>
  <si>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</si>
  <si>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</si>
  <si>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</si>
  <si>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</si>
  <si>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</si>
  <si>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</si>
  <si>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</si>
  <si>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</si>
  <si>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</si>
  <si>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</si>
  <si>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</si>
  <si>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</si>
  <si>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</si>
  <si>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</si>
  <si>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</si>
  <si>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</si>
  <si>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</si>
  <si>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</si>
  <si>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</si>
  <si>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</si>
  <si>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</si>
  <si>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</si>
  <si>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</si>
  <si>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</si>
  <si>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</si>
  <si>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</si>
  <si>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</si>
  <si>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</si>
  <si>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</si>
  <si>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</si>
  <si>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</si>
  <si>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</si>
  <si>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</si>
  <si>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</si>
  <si>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</si>
  <si>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</si>
  <si>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</si>
  <si>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</si>
  <si>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</si>
  <si>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</si>
  <si>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</si>
  <si>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</si>
  <si>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</si>
  <si>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</si>
  <si>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</si>
  <si>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</si>
  <si>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</si>
  <si>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</si>
  <si>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</si>
  <si>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</si>
  <si>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</si>
  <si>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</si>
  <si>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</si>
  <si>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</si>
  <si>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</si>
  <si>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</si>
  <si>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</si>
  <si>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</si>
  <si>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</si>
  <si>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</si>
  <si>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</si>
  <si>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</si>
  <si>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</si>
  <si>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</si>
  <si>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</si>
  <si>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</si>
  <si>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</si>
  <si>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</si>
  <si>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</si>
  <si>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</si>
  <si>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</si>
  <si>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</si>
  <si>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</si>
  <si>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</si>
  <si>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</si>
  <si>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</si>
  <si>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</si>
  <si>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</si>
  <si>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</si>
  <si>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</si>
  <si>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</si>
  <si>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</si>
  <si>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</si>
  <si>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</si>
  <si>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</si>
  <si>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</si>
  <si>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</si>
  <si>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</si>
  <si>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</si>
  <si>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</si>
  <si>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</si>
  <si>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</si>
  <si>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</si>
  <si>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</si>
  <si>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</si>
  <si>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</si>
  <si>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</si>
  <si>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</si>
  <si>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</si>
  <si>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</si>
  <si>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</si>
  <si>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</si>
  <si>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</si>
  <si>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</si>
  <si>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</si>
  <si>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</si>
  <si>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</si>
  <si>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</si>
  <si>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</si>
  <si>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</si>
  <si>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</si>
  <si>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</si>
  <si>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</si>
  <si>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</si>
  <si>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</si>
  <si>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</si>
  <si>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</si>
  <si>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</si>
  <si>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</si>
  <si>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</si>
  <si>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</si>
  <si>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</si>
  <si>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</si>
  <si>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</si>
  <si>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</si>
  <si>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</si>
  <si>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</si>
  <si>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</si>
  <si>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</si>
  <si>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</si>
  <si>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</si>
  <si>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</si>
  <si>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</si>
  <si>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</si>
  <si>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</si>
  <si>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</si>
  <si>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</si>
  <si>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</si>
  <si>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</si>
  <si>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</si>
  <si>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</si>
  <si>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</si>
  <si>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</si>
  <si>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</si>
  <si>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</si>
  <si>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</si>
  <si>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</si>
  <si>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</si>
  <si>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</si>
  <si>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</si>
  <si>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</si>
  <si>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</si>
  <si>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</si>
  <si>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</si>
  <si>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</si>
  <si>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</si>
  <si>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</si>
  <si>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</si>
  <si>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</si>
  <si>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</si>
  <si>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</si>
  <si>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</si>
  <si>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</si>
  <si>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</si>
  <si>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</si>
  <si>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</si>
  <si>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</si>
  <si>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</si>
  <si>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</si>
  <si>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</si>
  <si>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</si>
  <si>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</si>
  <si>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</si>
  <si>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</si>
  <si>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</si>
  <si>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</si>
  <si>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</si>
  <si>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</si>
  <si>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</si>
  <si>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</si>
  <si>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</si>
  <si>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</si>
  <si>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</si>
  <si>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</si>
  <si>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</si>
  <si>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</si>
  <si>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</si>
  <si>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</si>
  <si>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</si>
  <si>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</si>
  <si>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</si>
  <si>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</si>
  <si>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</si>
  <si>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</si>
  <si>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</si>
  <si>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</si>
  <si>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</si>
  <si>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</si>
  <si>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</si>
  <si>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</si>
  <si>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</si>
  <si>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</si>
  <si>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</si>
  <si>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</si>
  <si>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</si>
  <si>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</si>
  <si>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</si>
  <si>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</si>
  <si>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</si>
  <si>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</si>
  <si>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</si>
  <si>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</si>
  <si>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</si>
  <si>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</si>
  <si>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</si>
  <si>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</si>
  <si>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</si>
  <si>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</si>
  <si>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</si>
  <si>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</si>
  <si>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</si>
  <si>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</si>
  <si>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</si>
  <si>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</si>
  <si>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</si>
  <si>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</si>
  <si>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</si>
  <si>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</si>
  <si>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</si>
  <si>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</si>
  <si>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</si>
  <si>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</si>
  <si>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</si>
  <si>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</si>
  <si>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</si>
  <si>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</si>
  <si>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</si>
  <si>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</si>
  <si>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</si>
  <si>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</si>
  <si>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</si>
  <si>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</si>
  <si>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</si>
  <si>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</si>
  <si>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</si>
  <si>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</si>
  <si>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</si>
  <si>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</si>
  <si>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</si>
  <si>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</si>
  <si>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</si>
  <si>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</si>
  <si>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</si>
  <si>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</si>
  <si>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</si>
  <si>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</si>
  <si>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</si>
  <si>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</si>
  <si>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</si>
  <si>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</si>
  <si>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</si>
  <si>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</si>
  <si>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</si>
  <si>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</si>
  <si>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</si>
  <si>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</si>
  <si>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</si>
  <si>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</si>
  <si>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</si>
  <si>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</si>
  <si>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</si>
  <si>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</si>
  <si>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</si>
  <si>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</si>
  <si>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</si>
  <si>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</si>
  <si>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</si>
  <si>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</si>
  <si>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</si>
  <si>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</si>
  <si>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</si>
  <si>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</si>
  <si>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</si>
  <si>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</si>
  <si>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</si>
  <si>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</si>
  <si>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</si>
  <si>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</si>
  <si>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</si>
  <si>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</si>
  <si>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</si>
  <si>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</si>
  <si>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</si>
  <si>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</si>
  <si>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</si>
  <si>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</si>
  <si>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</si>
  <si>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</si>
  <si>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</si>
  <si>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</si>
  <si>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</si>
  <si>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</si>
  <si>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</si>
  <si>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</si>
  <si>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</si>
  <si>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</si>
  <si>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</si>
  <si>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</si>
  <si>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</si>
  <si>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</si>
  <si>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</si>
  <si>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</si>
  <si>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</si>
  <si>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</si>
  <si>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</si>
  <si>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</si>
  <si>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</si>
  <si>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</si>
  <si>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</si>
  <si>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</si>
  <si>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</si>
  <si>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</si>
  <si>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</si>
  <si>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</si>
  <si>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</si>
  <si>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</si>
  <si>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</si>
  <si>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</si>
  <si>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</si>
  <si>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</si>
  <si>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</si>
  <si>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</si>
  <si>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</si>
  <si>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</si>
  <si>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</si>
  <si>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</si>
  <si>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</si>
  <si>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</si>
  <si>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</si>
  <si>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</si>
  <si>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</si>
  <si>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</si>
  <si>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</si>
  <si>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</si>
  <si>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</si>
  <si>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</si>
  <si>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</si>
  <si>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</si>
  <si>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</si>
  <si>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</si>
  <si>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</si>
  <si>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</si>
  <si>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</si>
  <si>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</si>
  <si>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</si>
  <si>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</si>
  <si>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</si>
  <si>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</si>
  <si>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</si>
  <si>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</si>
  <si>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</si>
  <si>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</si>
  <si>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</si>
  <si>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</si>
  <si>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</si>
  <si>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</si>
  <si>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</si>
  <si>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</si>
  <si>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</si>
  <si>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</si>
  <si>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</si>
  <si>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</si>
  <si>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</si>
  <si>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</si>
  <si>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</si>
  <si>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</si>
  <si>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</si>
  <si>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</si>
  <si>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</si>
  <si>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</si>
  <si>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</si>
  <si>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</si>
  <si>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</si>
  <si>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</si>
  <si>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</si>
  <si>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</si>
  <si>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</si>
  <si>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</si>
  <si>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</si>
  <si>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</si>
  <si>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</si>
  <si>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</si>
  <si>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</si>
  <si>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</si>
  <si>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</si>
  <si>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</si>
  <si>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</si>
  <si>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</si>
  <si>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</si>
  <si>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</si>
  <si>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</si>
  <si>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</si>
  <si>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</si>
  <si>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</si>
  <si>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</si>
  <si>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</si>
  <si>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</si>
  <si>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</si>
  <si>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</si>
  <si>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</si>
  <si>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</si>
  <si>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</si>
  <si>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</si>
  <si>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</si>
  <si>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</si>
  <si>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</si>
  <si>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</si>
  <si>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</si>
  <si>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</si>
  <si>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</si>
  <si>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</si>
  <si>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</si>
  <si>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</si>
  <si>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</si>
  <si>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</si>
  <si>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</si>
  <si>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</si>
  <si>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</si>
  <si>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</si>
  <si>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</si>
  <si>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</si>
  <si>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</si>
  <si>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</si>
  <si>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</si>
  <si>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</si>
  <si>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</si>
  <si>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</si>
  <si>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</si>
  <si>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</si>
  <si>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</si>
  <si>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</si>
  <si>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</si>
  <si>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</si>
  <si>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</si>
  <si>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</si>
  <si>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</si>
  <si>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</si>
  <si>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</si>
  <si>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</si>
  <si>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</si>
  <si>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</si>
  <si>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</si>
  <si>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</si>
  <si>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</si>
  <si>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</si>
  <si>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</si>
  <si>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</si>
  <si>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</si>
  <si>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</si>
  <si>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</si>
  <si>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</si>
  <si>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</si>
  <si>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</si>
  <si>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</si>
  <si>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</si>
  <si>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</si>
  <si>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</si>
  <si>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</si>
  <si>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</si>
  <si>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</si>
  <si>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</si>
  <si>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</si>
  <si>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</si>
  <si>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</si>
  <si>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</si>
  <si>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</si>
  <si>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</si>
  <si>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</si>
  <si>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</si>
  <si>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</si>
  <si>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</si>
  <si>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</si>
  <si>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</si>
  <si>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</si>
  <si>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</si>
  <si>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</si>
  <si>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</si>
  <si>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</si>
  <si>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</si>
  <si>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</si>
  <si>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</si>
  <si>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</si>
  <si>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</si>
  <si>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</si>
  <si>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</si>
  <si>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</si>
  <si>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</si>
  <si>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</si>
  <si>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</si>
  <si>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</si>
  <si>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</si>
  <si>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</si>
  <si>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</si>
  <si>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</si>
  <si>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</si>
  <si>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</si>
  <si>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</si>
  <si>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</si>
  <si>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</si>
  <si>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</si>
  <si>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</si>
  <si>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</si>
  <si>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</si>
  <si>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</si>
  <si>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</si>
  <si>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</si>
  <si>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</si>
  <si>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</si>
  <si>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</si>
  <si>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</si>
  <si>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</si>
  <si>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</si>
  <si>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</si>
  <si>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</si>
  <si>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</si>
  <si>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</si>
  <si>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</si>
  <si>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</si>
  <si>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</si>
  <si>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</si>
  <si>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</si>
  <si>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</si>
  <si>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</si>
  <si>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</si>
  <si>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</si>
  <si>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</si>
  <si>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</si>
  <si>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</si>
  <si>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</si>
  <si>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</si>
  <si>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</si>
  <si>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</si>
  <si>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</si>
  <si>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</si>
  <si>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</si>
  <si>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</si>
  <si>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</si>
  <si>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</si>
  <si>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</si>
  <si>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</si>
  <si>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</si>
  <si>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</si>
  <si>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</si>
  <si>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</si>
  <si>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</si>
  <si>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</si>
  <si>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</si>
  <si>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</si>
  <si>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</si>
  <si>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</si>
  <si>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</si>
  <si>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</si>
  <si>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</si>
  <si>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</si>
  <si>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</si>
  <si>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</si>
  <si>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</si>
  <si>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</si>
  <si>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</si>
  <si>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</si>
  <si>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</si>
  <si>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</si>
  <si>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</si>
  <si>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</si>
  <si>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</si>
  <si>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</si>
  <si>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</si>
  <si>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</si>
  <si>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</si>
  <si>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</si>
  <si>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</si>
  <si>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</si>
  <si>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</si>
  <si>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</si>
  <si>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</si>
  <si>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</si>
  <si>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</si>
  <si>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</si>
  <si>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</si>
  <si>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</si>
  <si>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</si>
  <si>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</si>
  <si>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</si>
  <si>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</si>
  <si>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</si>
  <si>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</si>
  <si>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</si>
  <si>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</si>
  <si>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</si>
  <si>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</si>
  <si>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</si>
  <si>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</si>
  <si>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</si>
  <si>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</si>
  <si>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</si>
  <si>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</si>
  <si>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</si>
  <si>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</si>
  <si>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</si>
  <si>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</si>
  <si>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</si>
  <si>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</si>
  <si>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</si>
  <si>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</si>
  <si>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</si>
  <si>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</si>
  <si>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</si>
  <si>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</si>
  <si>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</si>
  <si>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</si>
  <si>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</si>
  <si>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</si>
  <si>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</si>
  <si>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</si>
  <si>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</si>
  <si>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</si>
  <si>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</si>
  <si>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</si>
  <si>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</si>
  <si>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</si>
  <si>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</si>
  <si>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</si>
  <si>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</si>
  <si>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</si>
  <si>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</si>
  <si>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</si>
  <si>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</si>
  <si>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</si>
  <si>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</si>
  <si>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</si>
  <si>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</si>
  <si>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</si>
  <si>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</si>
  <si>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</si>
  <si>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</si>
  <si>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</si>
  <si>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</si>
  <si>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</si>
  <si>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</si>
  <si>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</si>
  <si>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</si>
  <si>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</si>
  <si>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</si>
  <si>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</si>
  <si>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</si>
  <si>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</si>
  <si>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</si>
  <si>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</si>
  <si>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</si>
  <si>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</si>
  <si>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</si>
  <si>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</si>
  <si>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</si>
  <si>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</si>
  <si>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</si>
  <si>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</si>
  <si>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</si>
  <si>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</si>
  <si>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</si>
  <si>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</si>
  <si>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</si>
  <si>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</si>
  <si>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</si>
  <si>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</si>
  <si>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</si>
  <si>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</si>
  <si>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</si>
  <si>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</si>
  <si>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</si>
  <si>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</si>
  <si>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</si>
  <si>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</si>
  <si>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</si>
  <si>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</si>
  <si>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</si>
  <si>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</si>
  <si>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</si>
  <si>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</si>
  <si>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</si>
  <si>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</si>
  <si>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</si>
  <si>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</si>
  <si>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</si>
  <si>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</si>
  <si>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</si>
  <si>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</si>
  <si>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</si>
  <si>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</si>
  <si>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</si>
  <si>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</si>
  <si>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</si>
  <si>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</si>
  <si>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</si>
  <si>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</si>
  <si>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</si>
  <si>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</si>
  <si>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</si>
  <si>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</si>
  <si>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</si>
  <si>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</si>
  <si>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</si>
  <si>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</si>
  <si>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</si>
  <si>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</si>
  <si>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</si>
  <si>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</si>
  <si>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</si>
  <si>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</si>
  <si>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</si>
  <si>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</si>
  <si>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</si>
  <si>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</si>
  <si>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</si>
  <si>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</si>
  <si>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</si>
  <si>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</si>
  <si>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</si>
  <si>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</si>
  <si>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</si>
  <si>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</si>
  <si>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</si>
  <si>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</si>
  <si>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</si>
  <si>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</si>
  <si>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</si>
  <si>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</si>
  <si>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</si>
  <si>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</si>
  <si>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</si>
  <si>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</si>
  <si>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</si>
  <si>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</si>
  <si>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</si>
  <si>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</si>
  <si>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</si>
  <si>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</si>
  <si>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</si>
  <si>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</si>
  <si>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</si>
  <si>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</si>
  <si>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</si>
  <si>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</si>
  <si>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</si>
  <si>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</si>
  <si>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</si>
  <si>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</si>
  <si>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</si>
  <si>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</si>
  <si>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</si>
  <si>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</si>
  <si>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</si>
  <si>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</si>
  <si>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</si>
  <si>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</si>
  <si>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</si>
  <si>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</si>
  <si>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</si>
  <si>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</si>
  <si>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</si>
  <si>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</si>
  <si>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</si>
  <si>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</si>
  <si>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</si>
  <si>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</si>
  <si>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</si>
  <si>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</si>
  <si>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</si>
  <si>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</si>
  <si>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</si>
  <si>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</si>
  <si>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</si>
  <si>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</si>
  <si>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</si>
  <si>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</si>
  <si>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</si>
  <si>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</si>
  <si>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</si>
  <si>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</si>
  <si>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</si>
  <si>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</si>
  <si>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</si>
  <si>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</si>
  <si>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</si>
  <si>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</si>
  <si>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</si>
  <si>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</si>
  <si>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</si>
  <si>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</si>
  <si>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</si>
  <si>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</si>
  <si>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</si>
  <si>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</si>
  <si>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</si>
  <si>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</si>
  <si>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</si>
  <si>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</si>
  <si>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</si>
  <si>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</si>
  <si>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</si>
  <si>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</si>
  <si>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</si>
  <si>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</si>
  <si>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</si>
  <si>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</si>
  <si>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</si>
  <si>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</si>
  <si>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</si>
  <si>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</si>
  <si>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</si>
  <si>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</si>
  <si>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</si>
  <si>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</si>
  <si>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</si>
  <si>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</si>
  <si>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</si>
  <si>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</si>
  <si>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</si>
  <si>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</si>
  <si>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</si>
  <si>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</si>
  <si>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</si>
  <si>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</si>
  <si>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</si>
  <si>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</si>
  <si>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</si>
  <si>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</si>
  <si>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</si>
  <si>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</si>
  <si>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</si>
  <si>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</si>
  <si>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</si>
  <si>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</si>
  <si>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</si>
  <si>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</si>
  <si>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</si>
  <si>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</si>
  <si>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</si>
  <si>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</si>
  <si>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</si>
  <si>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</si>
  <si>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</si>
  <si>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</si>
  <si>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</si>
  <si>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</si>
  <si>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</si>
  <si>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</si>
  <si>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</si>
  <si>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</si>
  <si>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</si>
  <si>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</si>
  <si>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</si>
  <si>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</si>
  <si>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</si>
  <si>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</si>
  <si>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</si>
  <si>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</si>
  <si>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</si>
  <si>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</si>
  <si>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</si>
  <si>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</si>
  <si>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</si>
  <si>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</si>
  <si>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</si>
  <si>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</si>
  <si>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</si>
  <si>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</si>
  <si>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</si>
  <si>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</si>
  <si>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</si>
  <si>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</si>
  <si>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</si>
  <si>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</si>
  <si>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</si>
  <si>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</si>
  <si>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</si>
  <si>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</si>
  <si>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</si>
  <si>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</si>
  <si>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</si>
  <si>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</si>
  <si>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</si>
  <si>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</si>
  <si>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</si>
  <si>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</si>
  <si>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</si>
  <si>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</si>
  <si>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</si>
  <si>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</si>
  <si>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</si>
  <si>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</si>
  <si>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</si>
  <si>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</si>
  <si>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</si>
  <si>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</si>
  <si>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</si>
  <si>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</si>
  <si>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</si>
  <si>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</si>
  <si>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</si>
  <si>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</si>
  <si>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</si>
  <si>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</si>
  <si>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</si>
  <si>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</si>
  <si>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</si>
  <si>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</si>
  <si>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</si>
  <si>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</si>
  <si>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</si>
  <si>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</si>
  <si>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</si>
  <si>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</si>
  <si>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</si>
  <si>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</si>
  <si>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</si>
  <si>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</si>
  <si>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</si>
  <si>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</si>
  <si>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</si>
  <si>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</si>
  <si>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</si>
  <si>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</si>
  <si>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</si>
  <si>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</si>
  <si>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</si>
  <si>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</si>
  <si>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</si>
  <si>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</si>
  <si>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</si>
  <si>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</si>
  <si>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</si>
  <si>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</si>
  <si>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</si>
  <si>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</si>
  <si>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</si>
  <si>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</si>
  <si>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</si>
  <si>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</si>
  <si>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</si>
  <si>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</si>
  <si>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</si>
  <si>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</si>
  <si>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</si>
  <si>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</si>
  <si>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</si>
  <si>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</si>
  <si>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</si>
  <si>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</si>
  <si>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</si>
  <si>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</si>
  <si>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</si>
  <si>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</si>
  <si>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</si>
  <si>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</si>
  <si>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</si>
  <si>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</si>
  <si>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</si>
  <si>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</si>
  <si>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</si>
  <si>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</si>
  <si>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</si>
  <si>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</si>
  <si>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</si>
  <si>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</si>
  <si>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</si>
  <si>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</si>
  <si>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</si>
  <si>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</si>
  <si>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</si>
  <si>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</si>
  <si>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</si>
  <si>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</si>
  <si>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</si>
  <si>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</si>
  <si>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</si>
  <si>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</si>
  <si>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</si>
  <si>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</si>
  <si>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</si>
  <si>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</si>
  <si>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</si>
  <si>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</si>
  <si>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</si>
  <si>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</si>
  <si>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</si>
  <si>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</si>
  <si>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</si>
  <si>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</si>
  <si>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</si>
  <si>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</si>
  <si>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</si>
  <si>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</si>
  <si>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</si>
  <si>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</si>
  <si>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</si>
  <si>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</si>
  <si>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</si>
  <si>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</si>
  <si>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</si>
  <si>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</si>
  <si>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</si>
  <si>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</si>
  <si>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</si>
  <si>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</si>
  <si>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</si>
  <si>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</si>
  <si>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</si>
  <si>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</si>
  <si>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</si>
  <si>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</si>
  <si>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</si>
  <si>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</si>
  <si>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</si>
  <si>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</si>
  <si>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</si>
  <si>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</si>
  <si>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</si>
  <si>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</si>
  <si>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</si>
  <si>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</si>
  <si>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</si>
  <si>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</si>
  <si>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</si>
  <si>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</si>
  <si>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</si>
  <si>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</si>
  <si>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</si>
  <si>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</si>
  <si>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</si>
  <si>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</si>
  <si>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</si>
  <si>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</si>
  <si>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</si>
  <si>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</si>
  <si>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</si>
  <si>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</si>
  <si>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</si>
  <si>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</si>
  <si>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</si>
  <si>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</si>
  <si>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</si>
  <si>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</si>
  <si>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</si>
  <si>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</si>
  <si>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</si>
  <si>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</si>
  <si>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</si>
  <si>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</si>
  <si>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</si>
  <si>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</si>
  <si>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</si>
  <si>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</si>
  <si>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</si>
  <si>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</si>
  <si>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</si>
  <si>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</si>
  <si>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</si>
  <si>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</si>
  <si>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</si>
  <si>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</si>
  <si>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</si>
  <si>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</si>
  <si>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</si>
  <si>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</si>
  <si>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</si>
  <si>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</si>
  <si>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</si>
  <si>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</si>
  <si>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</si>
  <si>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</si>
  <si>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</si>
  <si>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</si>
  <si>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</si>
  <si>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</si>
  <si>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</si>
  <si>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</si>
  <si>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</si>
  <si>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</si>
  <si>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</si>
  <si>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</si>
  <si>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</si>
  <si>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</si>
  <si>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</si>
  <si>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</si>
  <si>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</si>
  <si>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</si>
  <si>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</si>
  <si>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</si>
  <si>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</si>
  <si>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</si>
  <si>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</si>
  <si>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</si>
  <si>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</si>
  <si>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</si>
  <si>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</si>
  <si>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</si>
  <si>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</si>
  <si>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</si>
  <si>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</si>
  <si>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</si>
  <si>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</si>
  <si>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</si>
  <si>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</si>
  <si>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</si>
  <si>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</si>
  <si>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</si>
  <si>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</si>
  <si>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</si>
  <si>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</si>
  <si>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</si>
  <si>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</si>
  <si>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</si>
  <si>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</si>
  <si>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</si>
  <si>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</si>
  <si>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</si>
  <si>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</si>
  <si>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</si>
  <si>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</si>
  <si>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</si>
  <si>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</si>
  <si>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</si>
  <si>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</si>
  <si>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</si>
  <si>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</si>
  <si>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</si>
  <si>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</si>
  <si>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</si>
  <si>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</si>
  <si>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</si>
  <si>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</si>
  <si>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</si>
  <si>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</si>
  <si>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</si>
  <si>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</si>
  <si>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</si>
  <si>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</si>
  <si>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</si>
  <si>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</si>
  <si>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</si>
  <si>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</si>
  <si>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</si>
  <si>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</si>
  <si>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</si>
  <si>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</si>
  <si>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</si>
  <si>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</si>
  <si>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</si>
  <si>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</si>
  <si>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</si>
  <si>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</si>
  <si>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</si>
  <si>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</si>
  <si>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</si>
  <si>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</si>
  <si>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</si>
  <si>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</si>
  <si>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</si>
  <si>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</si>
  <si>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</si>
  <si>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</si>
  <si>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</si>
  <si>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</si>
  <si>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</si>
  <si>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</si>
  <si>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</si>
  <si>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</si>
  <si>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</si>
  <si>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</si>
  <si>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</si>
  <si>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</si>
  <si>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</si>
  <si>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</si>
  <si>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</si>
  <si>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</si>
  <si>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</si>
  <si>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</si>
  <si>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</si>
  <si>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</si>
  <si>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</si>
  <si>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</si>
  <si>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</si>
  <si>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</si>
  <si>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</si>
  <si>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</si>
  <si>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</si>
  <si>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</si>
  <si>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</si>
  <si>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</si>
  <si>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</si>
  <si>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</si>
  <si>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</si>
  <si>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</si>
  <si>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</si>
  <si>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</si>
  <si>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</si>
  <si>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</si>
  <si>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</si>
  <si>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</si>
  <si>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</si>
  <si>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</si>
  <si>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</si>
  <si>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</si>
  <si>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</si>
  <si>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</si>
  <si>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</si>
  <si>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</si>
  <si>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</si>
  <si>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</si>
  <si>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</si>
  <si>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</si>
  <si>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</si>
  <si>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</si>
  <si>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</si>
  <si>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</si>
  <si>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</si>
  <si>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</si>
  <si>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</si>
  <si>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</si>
  <si>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</si>
  <si>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</si>
  <si>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</si>
  <si>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</si>
  <si>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</si>
  <si>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</si>
  <si>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</si>
  <si>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</si>
  <si>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</si>
  <si>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</si>
  <si>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</si>
  <si>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</si>
  <si>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</si>
  <si>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</si>
  <si>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</si>
  <si>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</si>
  <si>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</si>
  <si>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</si>
  <si>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</si>
  <si>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</si>
  <si>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</si>
  <si>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</si>
  <si>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</si>
  <si>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</si>
  <si>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</si>
  <si>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</si>
  <si>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</si>
  <si>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</si>
  <si>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</si>
  <si>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</si>
  <si>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</si>
  <si>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</si>
  <si>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</si>
  <si>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</si>
  <si>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</si>
  <si>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</si>
  <si>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</si>
  <si>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</si>
  <si>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</si>
  <si>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</si>
  <si>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</si>
  <si>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</si>
  <si>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</si>
  <si>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</si>
  <si>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</si>
  <si>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</si>
  <si>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</si>
  <si>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</si>
  <si>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</si>
  <si>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</si>
  <si>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</si>
  <si>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</si>
  <si>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</si>
  <si>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</si>
  <si>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</si>
  <si>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</si>
  <si>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</si>
  <si>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</si>
  <si>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</si>
  <si>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</si>
  <si>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</si>
  <si>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</si>
  <si>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</si>
  <si>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</si>
  <si>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</si>
  <si>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</si>
  <si>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</si>
  <si>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</si>
  <si>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</si>
  <si>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</si>
  <si>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</si>
  <si>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</si>
  <si>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</si>
  <si>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</si>
  <si>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</si>
  <si>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</si>
  <si>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</si>
  <si>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</si>
  <si>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</si>
  <si>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</si>
  <si>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</si>
  <si>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</si>
  <si>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</si>
  <si>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</si>
  <si>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</si>
  <si>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</si>
  <si>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</si>
  <si>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</si>
  <si>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</si>
  <si>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</si>
  <si>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</si>
  <si>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</si>
  <si>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</si>
  <si>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</si>
  <si>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</si>
  <si>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</si>
  <si>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</si>
  <si>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</si>
  <si>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</si>
  <si>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</si>
  <si>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</si>
  <si>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</si>
  <si>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</si>
  <si>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</si>
  <si>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</si>
  <si>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</si>
  <si>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</si>
  <si>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</si>
  <si>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</si>
  <si>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</si>
  <si>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</si>
  <si>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</si>
  <si>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</si>
  <si>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</si>
  <si>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</si>
  <si>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</si>
  <si>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</si>
  <si>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</si>
  <si>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</si>
  <si>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</si>
  <si>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</si>
  <si>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</si>
  <si>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</si>
  <si>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</si>
  <si>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</si>
  <si>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</si>
  <si>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</si>
  <si>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</si>
  <si>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</si>
  <si>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</si>
  <si>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</si>
  <si>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</si>
  <si>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</si>
  <si>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</si>
  <si>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</si>
  <si>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</si>
  <si>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</si>
  <si>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</si>
  <si>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</si>
  <si>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</si>
  <si>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</si>
  <si>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</si>
  <si>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</si>
  <si>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</si>
  <si>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</si>
  <si>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</si>
  <si>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</si>
  <si>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</si>
  <si>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</si>
  <si>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</si>
  <si>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</si>
  <si>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</si>
  <si>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</si>
  <si>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</si>
  <si>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</si>
  <si>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</si>
  <si>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</si>
  <si>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</si>
  <si>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</si>
  <si>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</si>
  <si>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</si>
  <si>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</si>
  <si>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</si>
  <si>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</si>
  <si>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</si>
  <si>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</si>
  <si>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</si>
  <si>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</si>
  <si>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</si>
  <si>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</si>
  <si>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</si>
  <si>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</si>
  <si>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</si>
  <si>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</si>
  <si>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</si>
  <si>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</si>
  <si>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</si>
  <si>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</si>
  <si>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</si>
  <si>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</si>
  <si>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</si>
  <si>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</si>
  <si>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</si>
  <si>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</si>
  <si>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</si>
  <si>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</si>
  <si>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</si>
  <si>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</si>
  <si>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</si>
  <si>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</si>
  <si>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</si>
  <si>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</si>
  <si>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</si>
  <si>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</si>
  <si>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</si>
  <si>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</si>
  <si>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</si>
  <si>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</si>
  <si>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</si>
  <si>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</si>
  <si>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</si>
  <si>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</si>
  <si>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</si>
  <si>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</si>
  <si>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</si>
  <si>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</si>
  <si>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</si>
  <si>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</si>
  <si>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</si>
  <si>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</si>
  <si>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</si>
  <si>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</si>
  <si>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</si>
  <si>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</si>
  <si>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</si>
  <si>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</si>
  <si>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</si>
  <si>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</si>
  <si>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</si>
  <si>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</si>
  <si>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</si>
  <si>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</si>
  <si>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</si>
  <si>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</si>
  <si>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</si>
  <si>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</si>
  <si>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</si>
  <si>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</si>
  <si>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</si>
  <si>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</si>
  <si>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</si>
  <si>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</si>
  <si>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</si>
  <si>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</si>
  <si>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</si>
  <si>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</si>
  <si>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</si>
  <si>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</si>
  <si>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</si>
  <si>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</si>
  <si>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</si>
  <si>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</si>
  <si>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</si>
  <si>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</si>
  <si>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</si>
  <si>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</si>
  <si>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</si>
  <si>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</si>
  <si>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</si>
  <si>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</si>
  <si>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</si>
  <si>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</si>
  <si>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</si>
  <si>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</si>
  <si>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</si>
  <si>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</si>
  <si>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</si>
  <si>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</si>
  <si>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</si>
  <si>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</si>
  <si>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</si>
  <si>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</si>
  <si>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</si>
  <si>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</si>
  <si>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</si>
  <si>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</si>
  <si>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</si>
  <si>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</si>
  <si>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</si>
  <si>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</si>
  <si>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</si>
  <si>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</si>
  <si>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</si>
  <si>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</si>
  <si>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</si>
  <si>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</si>
  <si>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</si>
  <si>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</si>
  <si>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</si>
  <si>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</si>
  <si>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</si>
  <si>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</si>
  <si>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</si>
  <si>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</si>
  <si>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</si>
  <si>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</si>
  <si>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</si>
  <si>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</si>
  <si>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</si>
  <si>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</si>
  <si>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</si>
  <si>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</si>
  <si>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</si>
  <si>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</si>
  <si>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</si>
  <si>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</si>
  <si>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</si>
  <si>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</si>
  <si>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</si>
  <si>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</si>
  <si>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</si>
  <si>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</si>
  <si>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</si>
  <si>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</si>
  <si>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</si>
  <si>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</si>
  <si>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</si>
  <si>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</si>
  <si>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</si>
  <si>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</si>
  <si>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</si>
  <si>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</si>
  <si>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</si>
  <si>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</si>
  <si>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</si>
  <si>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</si>
  <si>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</si>
  <si>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</si>
  <si>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</si>
  <si>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</si>
  <si>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</si>
  <si>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</si>
  <si>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</si>
  <si>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</si>
  <si>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</si>
  <si>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</si>
  <si>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</si>
  <si>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</si>
  <si>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</si>
  <si>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</si>
  <si>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</si>
  <si>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</si>
  <si>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</si>
  <si>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</si>
  <si>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</si>
  <si>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</si>
  <si>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</si>
  <si>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</si>
  <si>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</si>
  <si>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</si>
  <si>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</si>
  <si>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</si>
  <si>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</si>
  <si>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</si>
  <si>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</si>
  <si>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</si>
  <si>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</si>
  <si>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</si>
  <si>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</si>
  <si>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</si>
  <si>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</si>
  <si>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</si>
  <si>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</si>
  <si>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</si>
  <si>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</si>
  <si>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</si>
  <si>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</si>
  <si>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</si>
  <si>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</si>
  <si>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</si>
  <si>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</si>
  <si>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</si>
  <si>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</si>
  <si>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</si>
  <si>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</si>
  <si>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</si>
  <si>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</si>
  <si>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</si>
  <si>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</si>
  <si>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</si>
  <si>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</si>
  <si>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</si>
  <si>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</si>
  <si>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</si>
  <si>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</si>
  <si>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</si>
  <si>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</si>
  <si>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</si>
  <si>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</si>
  <si>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</si>
  <si>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</si>
  <si>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</si>
  <si>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</si>
  <si>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</si>
  <si>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</si>
  <si>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</si>
  <si>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</si>
  <si>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</si>
  <si>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</si>
  <si>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</si>
  <si>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</si>
  <si>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</si>
  <si>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</si>
  <si>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</si>
  <si>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</si>
  <si>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</si>
  <si>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</si>
  <si>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</si>
  <si>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</si>
  <si>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</si>
  <si>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</si>
  <si>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</si>
  <si>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</si>
  <si>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</si>
  <si>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</si>
  <si>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</si>
  <si>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</si>
  <si>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</si>
  <si>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</si>
  <si>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</si>
  <si>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</si>
  <si>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</si>
  <si>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</si>
  <si>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</si>
  <si>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</si>
  <si>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</si>
  <si>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</si>
  <si>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</si>
  <si>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</si>
  <si>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</si>
  <si>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</si>
  <si>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</si>
  <si>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</si>
  <si>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</si>
  <si>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</si>
  <si>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</si>
  <si>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</si>
  <si>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</si>
  <si>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</si>
  <si>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</si>
  <si>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</si>
  <si>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</si>
  <si>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</si>
  <si>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</si>
  <si>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</si>
  <si>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</si>
  <si>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</si>
  <si>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</si>
  <si>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</si>
  <si>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</si>
  <si>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</si>
  <si>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</si>
  <si>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</si>
  <si>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</si>
  <si>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</si>
  <si>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</si>
  <si>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</si>
  <si>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</si>
  <si>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</si>
  <si>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</si>
  <si>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</si>
  <si>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</si>
  <si>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</si>
  <si>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</si>
  <si>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</si>
  <si>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</si>
  <si>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</si>
  <si>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</si>
  <si>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</si>
  <si>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</si>
  <si>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</si>
  <si>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</si>
  <si>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</si>
  <si>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</si>
  <si>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</si>
  <si>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</si>
  <si>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</si>
  <si>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</si>
  <si>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</si>
  <si>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</si>
  <si>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</si>
  <si>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</si>
  <si>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</si>
  <si>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</si>
  <si>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</si>
  <si>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</si>
  <si>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</si>
  <si>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</si>
  <si>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</si>
  <si>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</si>
  <si>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</si>
  <si>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</si>
  <si>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</si>
  <si>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</si>
  <si>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</si>
  <si>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</si>
  <si>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</si>
  <si>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</si>
  <si>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</si>
  <si>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</si>
  <si>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</si>
  <si>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</si>
  <si>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</si>
  <si>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</si>
  <si>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</si>
  <si>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</si>
  <si>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</si>
  <si>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</si>
  <si>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</si>
  <si>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</si>
  <si>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</si>
  <si>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</si>
  <si>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</si>
  <si>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</si>
  <si>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</si>
  <si>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</si>
  <si>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</si>
  <si>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</si>
  <si>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</si>
  <si>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</si>
  <si>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</si>
  <si>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</si>
  <si>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</si>
  <si>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</si>
  <si>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</si>
  <si>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</si>
  <si>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</si>
  <si>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</si>
  <si>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</si>
  <si>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</si>
  <si>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</si>
  <si>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</si>
  <si>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</si>
  <si>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</si>
  <si>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</si>
  <si>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</si>
  <si>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</si>
  <si>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</si>
  <si>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</si>
  <si>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</si>
  <si>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</si>
  <si>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</si>
  <si>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</si>
  <si>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</si>
  <si>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</si>
  <si>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</si>
  <si>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</si>
  <si>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</si>
  <si>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</si>
  <si>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</si>
  <si>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</si>
  <si>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</si>
  <si>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</si>
  <si>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</si>
  <si>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</si>
  <si>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</si>
  <si>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</si>
  <si>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</si>
  <si>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</si>
  <si>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</si>
  <si>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</si>
  <si>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</si>
  <si>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</si>
  <si>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</si>
  <si>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</si>
  <si>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</si>
  <si>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</si>
  <si>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</si>
  <si>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</si>
  <si>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</si>
  <si>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</si>
  <si>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</si>
  <si>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</si>
  <si>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</si>
  <si>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</si>
  <si>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</si>
  <si>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</si>
  <si>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</si>
  <si>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</si>
  <si>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</si>
  <si>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</si>
  <si>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</si>
  <si>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</si>
  <si>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</si>
  <si>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</si>
  <si>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</si>
  <si>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</si>
  <si>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</si>
  <si>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</si>
  <si>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</si>
  <si>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</si>
  <si>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</si>
  <si>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</si>
  <si>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</si>
  <si>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</si>
  <si>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</si>
  <si>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</si>
  <si>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</si>
  <si>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</si>
  <si>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</si>
  <si>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</si>
  <si>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</si>
  <si>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</si>
  <si>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</si>
  <si>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</si>
  <si>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</si>
  <si>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</si>
  <si>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</si>
  <si>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</si>
  <si>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</si>
  <si>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</si>
  <si>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</si>
  <si>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</si>
  <si>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</si>
  <si>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</si>
  <si>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</si>
  <si>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</si>
  <si>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</si>
  <si>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</si>
  <si>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</si>
  <si>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</si>
  <si>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</si>
  <si>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</si>
  <si>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</si>
  <si>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</si>
  <si>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</si>
  <si>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</si>
  <si>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</si>
  <si>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</si>
  <si>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</si>
  <si>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</si>
  <si>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</si>
  <si>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</si>
  <si>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</si>
  <si>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</si>
  <si>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</si>
  <si>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</si>
  <si>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</si>
  <si>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</si>
  <si>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</si>
  <si>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</si>
  <si>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</si>
  <si>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</si>
  <si>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</si>
  <si>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</si>
  <si>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</si>
  <si>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</si>
  <si>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</si>
  <si>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</si>
  <si>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</si>
  <si>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</si>
  <si>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</si>
  <si>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</si>
  <si>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</si>
  <si>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</si>
  <si>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</si>
  <si>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</si>
  <si>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</si>
  <si>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</si>
  <si>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</si>
  <si>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</si>
  <si>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</si>
  <si>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</si>
  <si>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</si>
  <si>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</si>
  <si>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</si>
  <si>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</si>
  <si>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</si>
  <si>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</si>
  <si>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</si>
  <si>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</si>
  <si>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</si>
  <si>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</si>
  <si>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</si>
  <si>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</si>
  <si>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</si>
  <si>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</si>
  <si>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</si>
  <si>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</si>
  <si>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</si>
  <si>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</si>
  <si>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</si>
  <si>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</si>
  <si>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</si>
  <si>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</si>
  <si>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</si>
  <si>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</si>
  <si>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</si>
  <si>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</si>
  <si>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</si>
  <si>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</si>
  <si>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</si>
  <si>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</si>
  <si>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</si>
  <si>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</si>
  <si>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</si>
  <si>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</si>
  <si>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</si>
  <si>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</si>
  <si>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</si>
  <si>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</si>
  <si>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</si>
  <si>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</si>
  <si>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</si>
  <si>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</si>
  <si>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</si>
  <si>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</si>
  <si>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</si>
  <si>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</si>
  <si>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</si>
  <si>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</si>
  <si>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</si>
  <si>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</si>
  <si>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</si>
  <si>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</si>
  <si>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</si>
  <si>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</si>
  <si>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</si>
  <si>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</si>
  <si>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</si>
  <si>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</si>
  <si>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</si>
  <si>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</si>
  <si>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</si>
  <si>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</si>
  <si>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</si>
  <si>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</si>
  <si>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</si>
  <si>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</si>
  <si>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</si>
  <si>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</si>
  <si>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</si>
  <si>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</si>
  <si>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</si>
  <si>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</si>
  <si>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</si>
  <si>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</si>
  <si>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</si>
  <si>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</si>
  <si>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</si>
  <si>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</si>
  <si>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</si>
  <si>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</si>
  <si>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</si>
  <si>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</si>
  <si>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</si>
  <si>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</si>
  <si>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</si>
  <si>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</si>
  <si>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</si>
  <si>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</si>
  <si>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</si>
  <si>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</si>
  <si>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</si>
  <si>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</si>
  <si>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</si>
  <si>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</si>
  <si>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</si>
  <si>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</si>
  <si>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</si>
  <si>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</si>
  <si>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</si>
  <si>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</si>
  <si>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</si>
  <si>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</si>
  <si>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</si>
  <si>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</si>
  <si>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</si>
  <si>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</si>
  <si>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</si>
  <si>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</si>
  <si>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</si>
  <si>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</si>
  <si>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</si>
  <si>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</si>
  <si>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</si>
  <si>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</si>
  <si>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</si>
  <si>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</si>
  <si>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</si>
  <si>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</si>
  <si>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</si>
  <si>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</si>
  <si>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</si>
  <si>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</si>
  <si>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</si>
  <si>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</si>
  <si>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</si>
  <si>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</si>
  <si>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</si>
  <si>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</si>
  <si>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</si>
  <si>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</si>
  <si>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</si>
  <si>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</si>
  <si>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</si>
  <si>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</si>
  <si>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</si>
  <si>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</si>
  <si>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</si>
  <si>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</si>
  <si>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</si>
  <si>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</si>
  <si>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</si>
  <si>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</si>
  <si>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</si>
  <si>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</si>
  <si>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</si>
  <si>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</si>
  <si>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</si>
  <si>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</si>
  <si>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</si>
  <si>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</si>
  <si>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</si>
  <si>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</si>
  <si>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</si>
  <si>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</si>
  <si>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</si>
  <si>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</si>
  <si>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</si>
  <si>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</si>
  <si>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</si>
  <si>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</si>
  <si>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</si>
  <si>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</si>
  <si>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</si>
  <si>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</si>
  <si>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</si>
  <si>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</si>
  <si>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</si>
  <si>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</si>
  <si>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</si>
  <si>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</si>
  <si>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</si>
  <si>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</si>
  <si>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</si>
  <si>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</si>
  <si>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</si>
  <si>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</si>
  <si>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</si>
  <si>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</si>
  <si>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</si>
  <si>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</si>
  <si>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</si>
  <si>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</si>
  <si>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</si>
  <si>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</si>
  <si>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</si>
  <si>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</si>
  <si>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</si>
  <si>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</si>
  <si>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</si>
  <si>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</si>
  <si>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</si>
  <si>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</si>
  <si>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</si>
  <si>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</si>
  <si>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</si>
  <si>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</si>
  <si>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</si>
  <si>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</si>
  <si>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</si>
  <si>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</si>
  <si>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</si>
  <si>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</si>
  <si>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</si>
  <si>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</si>
  <si>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</si>
  <si>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</si>
  <si>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</si>
  <si>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</si>
  <si>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</si>
  <si>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</si>
  <si>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</si>
  <si>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</si>
  <si>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</si>
  <si>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</si>
  <si>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</si>
  <si>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</si>
  <si>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</si>
  <si>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</si>
  <si>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</si>
  <si>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</si>
  <si>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</si>
  <si>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</si>
  <si>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</si>
  <si>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</si>
  <si>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</si>
  <si>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</si>
  <si>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</si>
  <si>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</si>
  <si>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</si>
  <si>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</si>
  <si>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</si>
  <si>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</si>
  <si>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</si>
  <si>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</si>
  <si>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</si>
  <si>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</si>
  <si>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</si>
  <si>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</si>
  <si>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</si>
  <si>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</si>
  <si>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</si>
  <si>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</si>
  <si>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</si>
  <si>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</si>
  <si>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</si>
  <si>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</si>
  <si>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</si>
  <si>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</si>
  <si>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</si>
  <si>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</si>
  <si>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</si>
  <si>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</si>
  <si>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</si>
  <si>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</si>
  <si>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</si>
  <si>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</si>
  <si>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</si>
  <si>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</si>
  <si>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</si>
  <si>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</si>
  <si>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</si>
  <si>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</si>
  <si>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</si>
  <si>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</si>
  <si>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</si>
  <si>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</si>
  <si>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</si>
  <si>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</si>
  <si>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</si>
  <si>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</si>
  <si>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</si>
  <si>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</si>
  <si>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</si>
  <si>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</si>
  <si>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</si>
  <si>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</si>
  <si>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</si>
  <si>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</si>
  <si>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</si>
  <si>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</si>
  <si>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</si>
  <si>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</si>
  <si>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</si>
  <si>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</si>
  <si>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</si>
  <si>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</si>
  <si>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</si>
  <si>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</si>
  <si>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</si>
  <si>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</si>
  <si>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</si>
  <si>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</si>
  <si>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</si>
  <si>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</si>
  <si>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</si>
  <si>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</si>
  <si>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</si>
  <si>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</si>
  <si>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</si>
  <si>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</si>
  <si>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</si>
  <si>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</si>
  <si>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</si>
  <si>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</si>
  <si>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</si>
  <si>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</si>
  <si>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</si>
  <si>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</si>
  <si>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</si>
  <si>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</si>
  <si>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</si>
  <si>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</si>
  <si>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</si>
  <si>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</si>
  <si>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</si>
  <si>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</si>
  <si>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</si>
  <si>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</si>
  <si>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</si>
  <si>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</si>
  <si>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</si>
  <si>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</si>
  <si>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</si>
  <si>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</si>
  <si>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</si>
  <si>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</si>
  <si>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</si>
  <si>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</si>
  <si>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</si>
  <si>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</si>
  <si>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</si>
  <si>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</si>
  <si>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</si>
  <si>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</si>
  <si>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</si>
  <si>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</si>
  <si>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</si>
  <si>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</si>
  <si>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</si>
  <si>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</si>
  <si>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</si>
  <si>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</si>
  <si>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</si>
  <si>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</si>
  <si>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</si>
  <si>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</si>
  <si>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</si>
  <si>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</si>
  <si>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</si>
  <si>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</si>
  <si>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</si>
  <si>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</si>
  <si>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</si>
  <si>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</si>
  <si>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</si>
  <si>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</si>
  <si>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</si>
  <si>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</si>
  <si>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</si>
  <si>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</si>
  <si>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</si>
  <si>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</si>
  <si>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</si>
  <si>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</si>
  <si>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</si>
  <si>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</si>
  <si>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</si>
  <si>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</si>
  <si>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</si>
  <si>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</si>
  <si>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</si>
  <si>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</si>
  <si>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</si>
  <si>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</si>
  <si>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</si>
  <si>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</si>
  <si>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</si>
  <si>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</si>
  <si>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</si>
  <si>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</si>
  <si>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</si>
  <si>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</si>
  <si>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</si>
  <si>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</si>
  <si>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</si>
  <si>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</si>
  <si>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</si>
  <si>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</si>
  <si>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</si>
  <si>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</si>
  <si>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</si>
  <si>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</si>
  <si>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</si>
  <si>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</si>
  <si>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</si>
  <si>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</si>
  <si>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</si>
  <si>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</si>
  <si>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</si>
  <si>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</si>
  <si>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</si>
  <si>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</si>
  <si>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</si>
  <si>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</si>
  <si>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</si>
  <si>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</si>
  <si>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</si>
  <si>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</si>
  <si>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</si>
  <si>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</si>
  <si>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</si>
  <si>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</si>
  <si>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</si>
  <si>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</si>
  <si>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</si>
  <si>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</si>
  <si>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</si>
  <si>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</si>
  <si>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</si>
  <si>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</si>
  <si>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</si>
  <si>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</si>
  <si>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</si>
  <si>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</si>
  <si>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</si>
  <si>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</si>
  <si>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</si>
  <si>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</si>
  <si>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</si>
  <si>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</si>
  <si>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</si>
  <si>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</si>
  <si>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</si>
  <si>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</si>
  <si>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</si>
  <si>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</si>
  <si>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</si>
  <si>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</si>
  <si>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</si>
  <si>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</si>
  <si>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</si>
  <si>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</si>
  <si>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</si>
  <si>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</si>
  <si>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</si>
  <si>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</si>
  <si>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</si>
  <si>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</si>
  <si>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</si>
  <si>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</si>
  <si>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</si>
  <si>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</si>
  <si>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</si>
  <si>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</si>
  <si>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</si>
  <si>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</si>
  <si>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</si>
  <si>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</si>
  <si>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</si>
  <si>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</si>
  <si>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</si>
  <si>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</si>
  <si>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</si>
  <si>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</si>
  <si>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</si>
  <si>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</si>
  <si>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</si>
  <si>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</si>
  <si>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</si>
  <si>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</si>
  <si>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</si>
  <si>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</si>
  <si>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</si>
  <si>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</si>
  <si>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</si>
  <si>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</si>
  <si>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</si>
  <si>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</si>
  <si>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</si>
  <si>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</si>
  <si>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</si>
  <si>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</si>
  <si>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</si>
  <si>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</si>
  <si>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</si>
  <si>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</si>
  <si>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</si>
  <si>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</si>
  <si>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</si>
  <si>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</si>
  <si>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</si>
  <si>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</si>
  <si>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</si>
  <si>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</si>
  <si>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</si>
  <si>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</si>
  <si>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</si>
  <si>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</si>
  <si>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</si>
  <si>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</si>
  <si>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</si>
  <si>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</si>
  <si>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</si>
  <si>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</si>
  <si>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</si>
  <si>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</si>
  <si>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</si>
  <si>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</si>
  <si>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</si>
  <si>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</si>
  <si>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</si>
  <si>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</si>
  <si>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</si>
  <si>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</si>
  <si>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</si>
  <si>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</si>
  <si>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</si>
  <si>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</si>
  <si>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</si>
  <si>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</si>
  <si>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</si>
  <si>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</si>
  <si>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</si>
  <si>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</si>
  <si>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</si>
  <si>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</si>
  <si>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</si>
  <si>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</si>
  <si>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</si>
  <si>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</si>
  <si>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</si>
  <si>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</si>
  <si>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</si>
  <si>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</si>
  <si>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</si>
  <si>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</si>
  <si>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</si>
  <si>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</si>
  <si>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</si>
  <si>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</si>
  <si>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</si>
  <si>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</si>
  <si>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</si>
  <si>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</si>
  <si>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</si>
  <si>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</si>
  <si>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</si>
  <si>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</si>
  <si>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</si>
  <si>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</si>
  <si>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</si>
  <si>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</si>
  <si>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</si>
  <si>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</si>
  <si>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</si>
  <si>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</si>
  <si>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</si>
  <si>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</si>
  <si>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</si>
  <si>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</si>
  <si>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</si>
  <si>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</si>
  <si>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</si>
  <si>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</si>
  <si>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</si>
  <si>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</si>
  <si>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</si>
  <si>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</si>
  <si>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</si>
  <si>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</si>
  <si>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</si>
  <si>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</si>
  <si>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</si>
  <si>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</si>
  <si>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</si>
  <si>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</si>
  <si>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</si>
  <si>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</si>
  <si>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</si>
  <si>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</si>
  <si>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</si>
  <si>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</si>
  <si>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</si>
  <si>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</si>
  <si>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</si>
  <si>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</si>
  <si>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</si>
  <si>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</si>
  <si>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</si>
  <si>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</si>
  <si>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</si>
  <si>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</si>
  <si>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</si>
  <si>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</si>
  <si>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</si>
  <si>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</si>
  <si>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</si>
  <si>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</si>
  <si>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</si>
  <si>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</si>
  <si>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</si>
  <si>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</si>
  <si>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</si>
  <si>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</si>
  <si>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</si>
  <si>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</si>
  <si>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</si>
  <si>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</si>
  <si>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</si>
  <si>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</si>
  <si>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</si>
  <si>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</si>
  <si>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</si>
  <si>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</si>
  <si>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</si>
  <si>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</si>
  <si>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</si>
  <si>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</si>
  <si>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</si>
  <si>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</si>
  <si>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</si>
  <si>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</si>
  <si>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</si>
  <si>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</si>
  <si>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</si>
  <si>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</si>
  <si>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</si>
  <si>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</si>
  <si>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</si>
  <si>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</si>
  <si>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</si>
  <si>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</si>
  <si>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</si>
  <si>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</si>
  <si>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</si>
  <si>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</si>
  <si>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</si>
  <si>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</si>
  <si>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</si>
  <si>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</si>
  <si>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</si>
  <si>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</si>
  <si>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</si>
  <si>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</si>
  <si>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</si>
  <si>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</si>
  <si>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</si>
  <si>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</si>
  <si>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</si>
  <si>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</si>
  <si>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</si>
  <si>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</si>
  <si>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</si>
  <si>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</si>
  <si>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</si>
  <si>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</si>
  <si>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</si>
  <si>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</si>
  <si>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</si>
  <si>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</si>
  <si>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</si>
  <si>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</si>
  <si>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</si>
  <si>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</si>
  <si>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</si>
  <si>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</si>
  <si>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</si>
  <si>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</si>
  <si>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</si>
  <si>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</si>
  <si>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</si>
  <si>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</si>
  <si>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</si>
  <si>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</si>
  <si>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</si>
  <si>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</si>
  <si>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</si>
  <si>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</si>
  <si>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</si>
  <si>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</si>
  <si>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</si>
  <si>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</si>
  <si>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</si>
  <si>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</si>
  <si>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</si>
  <si>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</si>
  <si>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</si>
  <si>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</si>
  <si>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</si>
  <si>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</si>
  <si>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</si>
  <si>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</si>
  <si>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</si>
  <si>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</si>
  <si>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</si>
  <si>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</si>
  <si>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</si>
  <si>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</si>
  <si>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</si>
  <si>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</si>
  <si>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</si>
  <si>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</si>
  <si>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</si>
  <si>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</si>
  <si>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</si>
  <si>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</si>
  <si>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</si>
  <si>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</si>
  <si>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</si>
  <si>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</si>
  <si>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</si>
  <si>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</si>
  <si>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</si>
  <si>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</si>
  <si>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</si>
  <si>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</si>
  <si>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</si>
  <si>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</si>
  <si>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</si>
  <si>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</si>
  <si>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</si>
  <si>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</si>
  <si>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</si>
  <si>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</si>
  <si>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</si>
  <si>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</si>
  <si>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</si>
  <si>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</si>
  <si>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</si>
  <si>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</si>
  <si>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</si>
  <si>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</si>
  <si>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</si>
  <si>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</si>
  <si>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</si>
  <si>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</si>
  <si>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</si>
  <si>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</si>
  <si>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</si>
  <si>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</si>
  <si>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</si>
  <si>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</si>
  <si>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</si>
  <si>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</si>
  <si>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</si>
  <si>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</si>
  <si>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</si>
  <si>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</si>
  <si>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</si>
  <si>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</si>
  <si>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</si>
  <si>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</si>
  <si>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</si>
  <si>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</si>
  <si>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</si>
  <si>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</si>
  <si>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</si>
  <si>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</si>
  <si>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</si>
  <si>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</si>
  <si>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</si>
  <si>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</si>
  <si>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</si>
  <si>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</si>
  <si>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</si>
  <si>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</si>
  <si>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</si>
  <si>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</si>
  <si>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</si>
  <si>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</si>
  <si>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</si>
  <si>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</si>
  <si>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</si>
  <si>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</si>
  <si>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</si>
  <si>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</si>
  <si>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</si>
  <si>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</si>
  <si>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</si>
  <si>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</si>
  <si>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</si>
  <si>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</si>
  <si>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</si>
  <si>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</si>
  <si>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</si>
  <si>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</si>
  <si>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</si>
  <si>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</si>
  <si>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</si>
  <si>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</si>
  <si>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</si>
  <si>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</si>
  <si>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</si>
  <si>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</si>
  <si>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</si>
  <si>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</si>
  <si>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</si>
  <si>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</si>
  <si>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</si>
  <si>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</si>
  <si>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</si>
  <si>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</si>
  <si>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</si>
  <si>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</si>
  <si>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</si>
  <si>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</si>
  <si>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</si>
  <si>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</si>
  <si>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</si>
  <si>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</si>
  <si>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</si>
  <si>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</si>
  <si>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</si>
  <si>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</si>
  <si>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</si>
  <si>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</si>
  <si>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</si>
  <si>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</si>
  <si>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</si>
  <si>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</si>
  <si>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</si>
  <si>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</si>
  <si>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</si>
  <si>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</si>
  <si>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</si>
  <si>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</si>
  <si>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</si>
  <si>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</si>
  <si>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</si>
  <si>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</si>
  <si>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</si>
  <si>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</si>
  <si>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</si>
  <si>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</si>
  <si>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</si>
  <si>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</si>
  <si>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</si>
  <si>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</si>
  <si>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</si>
  <si>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</si>
  <si>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</si>
  <si>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</si>
  <si>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</si>
  <si>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</si>
  <si>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</si>
  <si>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</si>
  <si>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</si>
  <si>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</si>
  <si>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</si>
  <si>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</si>
  <si>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</si>
  <si>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</si>
  <si>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</si>
  <si>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</si>
  <si>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</si>
  <si>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</si>
  <si>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</si>
  <si>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</si>
  <si>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</si>
  <si>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</si>
  <si>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</si>
  <si>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</si>
  <si>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</si>
  <si>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</si>
  <si>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</si>
  <si>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</si>
  <si>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</si>
  <si>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</si>
  <si>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</si>
  <si>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</si>
  <si>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</si>
  <si>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</si>
  <si>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</si>
  <si>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</si>
  <si>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</si>
  <si>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</si>
  <si>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</si>
  <si>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</si>
  <si>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</si>
  <si>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</si>
  <si>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</si>
  <si>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</si>
  <si>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</si>
  <si>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</si>
  <si>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</si>
  <si>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</si>
  <si>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</si>
  <si>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</si>
  <si>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</si>
  <si>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</si>
  <si>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</si>
  <si>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</si>
  <si>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</si>
  <si>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</si>
  <si>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</si>
  <si>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</si>
  <si>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</si>
  <si>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</si>
  <si>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</si>
  <si>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</si>
  <si>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</si>
  <si>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</si>
  <si>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</si>
  <si>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</si>
  <si>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</si>
  <si>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</si>
  <si>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</si>
  <si>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</si>
  <si>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</si>
  <si>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</si>
  <si>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</si>
  <si>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</si>
  <si>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</si>
  <si>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</si>
  <si>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</si>
  <si>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</si>
  <si>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</si>
  <si>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</si>
  <si>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</si>
  <si>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</si>
  <si>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</si>
  <si>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</si>
  <si>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</si>
  <si>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</si>
  <si>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</si>
  <si>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</si>
  <si>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</si>
  <si>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</si>
  <si>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</si>
  <si>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</si>
  <si>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</si>
  <si>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</si>
  <si>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</si>
  <si>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</si>
  <si>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</si>
  <si>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</si>
  <si>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</si>
  <si>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</si>
  <si>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</si>
  <si>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</si>
  <si>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</si>
  <si>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</si>
  <si>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</si>
  <si>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</si>
  <si>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</si>
  <si>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</si>
  <si>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</si>
  <si>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</si>
  <si>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</si>
  <si>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</si>
  <si>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</si>
  <si>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</si>
  <si>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</si>
  <si>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</si>
  <si>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</si>
  <si>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</si>
  <si>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</si>
  <si>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</si>
  <si>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</si>
  <si>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</si>
  <si>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</si>
  <si>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</si>
  <si>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</si>
  <si>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</si>
  <si>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</si>
  <si>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</si>
  <si>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</si>
  <si>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</si>
  <si>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</si>
  <si>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</si>
  <si>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</si>
  <si>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</si>
  <si>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</si>
  <si>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</si>
  <si>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</si>
  <si>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</si>
  <si>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</si>
  <si>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</si>
  <si>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</si>
  <si>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</si>
  <si>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</si>
  <si>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</si>
  <si>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</si>
  <si>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</si>
  <si>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</si>
  <si>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</si>
  <si>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</si>
  <si>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</si>
  <si>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</si>
  <si>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</si>
  <si>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</si>
  <si>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</si>
  <si>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</si>
  <si>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</si>
  <si>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</si>
  <si>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</si>
  <si>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</si>
  <si>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</si>
  <si>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</si>
  <si>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</si>
  <si>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</si>
  <si>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</si>
  <si>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</si>
  <si>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</si>
  <si>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</si>
  <si>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</si>
  <si>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</si>
  <si>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</si>
  <si>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</si>
  <si>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</si>
  <si>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</si>
  <si>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</si>
  <si>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</si>
  <si>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</si>
  <si>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</si>
  <si>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</si>
  <si>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</si>
  <si>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</si>
  <si>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</si>
  <si>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</si>
  <si>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</si>
  <si>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</si>
  <si>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</si>
  <si>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</si>
  <si>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</si>
  <si>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</si>
  <si>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</si>
  <si>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</si>
  <si>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</si>
  <si>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</si>
  <si>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</si>
  <si>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</si>
  <si>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</si>
  <si>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</si>
  <si>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</si>
  <si>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</si>
  <si>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</si>
  <si>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</si>
  <si>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</si>
  <si>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</si>
  <si>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</si>
  <si>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</si>
  <si>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</si>
  <si>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</si>
  <si>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</si>
  <si>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</si>
  <si>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</si>
  <si>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</si>
  <si>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</si>
  <si>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</si>
  <si>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</si>
  <si>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</si>
  <si>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</si>
  <si>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</si>
  <si>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</si>
  <si>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</si>
  <si>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</si>
  <si>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</si>
  <si>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</si>
  <si>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</si>
  <si>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</si>
  <si>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</si>
  <si>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</si>
  <si>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</si>
  <si>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</si>
  <si>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</si>
  <si>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</si>
  <si>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</si>
  <si>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</si>
  <si>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</si>
  <si>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</si>
  <si>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</si>
  <si>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</si>
  <si>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</si>
  <si>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</si>
  <si>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</si>
  <si>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</si>
  <si>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</si>
  <si>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</si>
  <si>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</si>
  <si>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</si>
  <si>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</si>
  <si>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</si>
  <si>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</si>
  <si>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</si>
  <si>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</si>
  <si>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</si>
  <si>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</si>
  <si>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</si>
  <si>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</si>
  <si>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</si>
  <si>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</si>
  <si>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</si>
  <si>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</si>
  <si>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</si>
  <si>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</si>
  <si>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</si>
  <si>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</si>
  <si>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</si>
  <si>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</si>
  <si>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</si>
  <si>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</si>
  <si>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</si>
  <si>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</si>
  <si>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</si>
  <si>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</si>
  <si>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</si>
  <si>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</si>
  <si>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</si>
  <si>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</si>
  <si>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</si>
  <si>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</si>
  <si>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</si>
  <si>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</si>
  <si>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</si>
  <si>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</si>
  <si>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</si>
  <si>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</si>
  <si>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</si>
  <si>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</si>
  <si>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</si>
  <si>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</si>
  <si>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</si>
  <si>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</si>
  <si>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</si>
  <si>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</si>
  <si>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</si>
  <si>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</si>
  <si>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</si>
  <si>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</si>
  <si>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</si>
  <si>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</si>
  <si>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</si>
  <si>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</si>
  <si>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</si>
  <si>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</si>
  <si>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</si>
  <si>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</si>
  <si>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</si>
  <si>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</si>
  <si>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</si>
  <si>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</si>
  <si>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</si>
  <si>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</si>
  <si>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</si>
  <si>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</si>
  <si>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</si>
  <si>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</si>
  <si>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</si>
  <si>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</si>
  <si>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</si>
  <si>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</si>
  <si>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</si>
  <si>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</si>
  <si>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</si>
  <si>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</si>
  <si>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</si>
  <si>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</si>
  <si>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</si>
  <si>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</si>
  <si>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</si>
  <si>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</si>
  <si>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</si>
  <si>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</si>
  <si>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</si>
  <si>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</si>
  <si>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</si>
  <si>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</si>
  <si>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</si>
  <si>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</si>
  <si>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</si>
  <si>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</si>
  <si>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</si>
  <si>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</si>
  <si>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</si>
  <si>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</si>
  <si>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</si>
  <si>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</si>
  <si>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</si>
  <si>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</si>
  <si>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</si>
  <si>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</si>
  <si>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</si>
  <si>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</si>
  <si>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</si>
  <si>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</si>
  <si>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</si>
  <si>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</si>
  <si>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</si>
  <si>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</si>
  <si>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</si>
  <si>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</si>
  <si>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</si>
  <si>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</si>
  <si>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</si>
  <si>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</si>
  <si>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</si>
  <si>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</si>
  <si>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</si>
  <si>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</si>
  <si>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</si>
  <si>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</si>
  <si>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</si>
  <si>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</si>
  <si>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</si>
  <si>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</si>
  <si>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</si>
  <si>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</si>
  <si>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</si>
  <si>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</si>
  <si>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</si>
  <si>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</si>
  <si>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</si>
  <si>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</si>
  <si>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</si>
  <si>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</si>
  <si>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</si>
  <si>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</si>
  <si>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</si>
  <si>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</si>
  <si>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</si>
  <si>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</si>
  <si>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</si>
  <si>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</si>
  <si>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</si>
  <si>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</si>
  <si>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</si>
  <si>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</si>
  <si>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</si>
  <si>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</si>
  <si>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</si>
  <si>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</si>
  <si>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</si>
  <si>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</si>
  <si>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</si>
  <si>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</si>
  <si>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</si>
  <si>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</si>
  <si>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</si>
  <si>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</si>
  <si>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</si>
  <si>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</si>
  <si>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</si>
  <si>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</si>
  <si>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</si>
  <si>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</si>
  <si>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</si>
  <si>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</si>
  <si>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</si>
  <si>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</si>
  <si>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</si>
  <si>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</si>
  <si>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</si>
  <si>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</si>
  <si>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</si>
  <si>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</si>
  <si>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</si>
  <si>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</si>
  <si>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</si>
  <si>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</si>
  <si>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</si>
  <si>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</si>
  <si>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</si>
  <si>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</si>
  <si>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</si>
  <si>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</si>
  <si>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</si>
  <si>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</si>
  <si>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</si>
  <si>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</si>
  <si>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</si>
  <si>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</si>
  <si>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</si>
  <si>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</si>
  <si>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</si>
  <si>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</si>
  <si>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</si>
  <si>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</si>
  <si>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</si>
  <si>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</si>
  <si>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</si>
  <si>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</si>
  <si>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</si>
  <si>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</si>
  <si>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</si>
  <si>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</si>
  <si>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</si>
  <si>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</si>
  <si>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</si>
  <si>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</si>
  <si>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</si>
  <si>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</si>
  <si>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</si>
  <si>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</si>
  <si>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</si>
  <si>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</si>
  <si>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</si>
  <si>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</si>
  <si>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</si>
  <si>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</si>
  <si>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</si>
  <si>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</si>
  <si>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</si>
  <si>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</si>
  <si>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</si>
  <si>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</si>
  <si>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</si>
  <si>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</si>
  <si>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</si>
  <si>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</si>
  <si>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</si>
  <si>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</si>
  <si>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</si>
  <si>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</si>
  <si>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</si>
  <si>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</si>
  <si>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</si>
  <si>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</si>
  <si>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</si>
  <si>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</si>
  <si>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</si>
  <si>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</si>
  <si>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</si>
  <si>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</si>
  <si>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</si>
  <si>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</si>
  <si>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</si>
  <si>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</si>
  <si>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</si>
  <si>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</si>
  <si>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</si>
  <si>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</si>
  <si>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</si>
  <si>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</si>
  <si>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</si>
  <si>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</si>
  <si>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</si>
  <si>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</si>
  <si>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</si>
  <si>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</si>
  <si>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</si>
  <si>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</si>
  <si>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</si>
  <si>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</si>
  <si>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</si>
  <si>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</si>
  <si>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</si>
  <si>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</si>
  <si>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</si>
  <si>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</si>
  <si>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</si>
  <si>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</si>
  <si>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</si>
  <si>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</si>
  <si>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</si>
  <si>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</si>
  <si>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</si>
  <si>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</si>
  <si>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</si>
  <si>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</si>
  <si>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</si>
  <si>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</si>
  <si>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</si>
  <si>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</si>
  <si>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</si>
  <si>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</si>
  <si>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</si>
  <si>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</si>
  <si>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</si>
  <si>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</si>
  <si>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</si>
  <si>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</si>
  <si>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</si>
  <si>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</si>
  <si>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</si>
  <si>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</si>
  <si>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</si>
  <si>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</si>
  <si>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</si>
  <si>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</si>
  <si>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</si>
  <si>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</si>
  <si>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</si>
  <si>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</si>
  <si>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</si>
  <si>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</si>
  <si>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</si>
  <si>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</si>
  <si>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</si>
  <si>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</si>
  <si>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</si>
  <si>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</si>
  <si>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</si>
  <si>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</si>
  <si>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</si>
  <si>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</si>
  <si>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</si>
  <si>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</si>
  <si>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</si>
  <si>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</si>
  <si>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</si>
  <si>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</si>
  <si>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</si>
  <si>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</si>
  <si>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</si>
  <si>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</si>
  <si>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</si>
  <si>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</si>
  <si>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</si>
  <si>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</si>
  <si>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</si>
  <si>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</si>
  <si>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</si>
  <si>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</si>
  <si>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</si>
  <si>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</si>
  <si>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</si>
  <si>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</si>
  <si>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</si>
  <si>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</si>
  <si>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</si>
  <si>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</si>
  <si>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</si>
  <si>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</si>
  <si>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</si>
  <si>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</si>
  <si>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</si>
  <si>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</si>
  <si>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</si>
  <si>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</si>
  <si>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</si>
  <si>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</si>
  <si>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</si>
  <si>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</si>
  <si>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</si>
  <si>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</si>
  <si>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</si>
  <si>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</si>
  <si>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</si>
  <si>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</si>
  <si>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</si>
  <si>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</si>
  <si>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</si>
  <si>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</si>
  <si>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</si>
  <si>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</si>
  <si>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</si>
  <si>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</si>
  <si>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</si>
  <si>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</si>
  <si>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</si>
  <si>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</si>
  <si>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</si>
  <si>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</si>
  <si>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</si>
  <si>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</si>
  <si>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</si>
  <si>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</si>
  <si>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</si>
  <si>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</si>
  <si>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</si>
  <si>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</si>
  <si>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</si>
  <si>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</si>
  <si>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</si>
  <si>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</si>
  <si>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</si>
  <si>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</si>
  <si>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</si>
  <si>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</si>
  <si>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</si>
  <si>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</si>
  <si>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</si>
  <si>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</si>
  <si>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</si>
  <si>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</si>
  <si>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</si>
  <si>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</si>
  <si>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</si>
  <si>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</si>
  <si>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</si>
  <si>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</si>
  <si>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</si>
  <si>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</si>
  <si>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</si>
  <si>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</si>
  <si>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</si>
  <si>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</si>
  <si>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</si>
  <si>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</si>
  <si>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</si>
  <si>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</si>
  <si>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</si>
  <si>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</si>
  <si>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</si>
  <si>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</si>
  <si>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</si>
  <si>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</si>
  <si>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</si>
  <si>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</si>
  <si>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</si>
  <si>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</si>
  <si>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</si>
  <si>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</si>
  <si>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</si>
  <si>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</si>
  <si>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</si>
  <si>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</si>
  <si>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</si>
  <si>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</si>
  <si>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</si>
  <si>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</si>
  <si>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</si>
  <si>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</si>
  <si>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</si>
  <si>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</si>
  <si>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</si>
  <si>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</si>
  <si>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</si>
  <si>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</si>
  <si>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</si>
  <si>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</si>
  <si>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</si>
  <si>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</si>
  <si>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</si>
  <si>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</si>
  <si>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</si>
  <si>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</si>
  <si>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</si>
  <si>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</si>
  <si>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</si>
  <si>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</si>
  <si>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</si>
  <si>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</si>
  <si>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</si>
  <si>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</si>
  <si>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</si>
  <si>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</si>
  <si>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</si>
  <si>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</si>
  <si>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</si>
  <si>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</si>
  <si>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</si>
  <si>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</si>
  <si>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</si>
  <si>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</si>
  <si>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</si>
  <si>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</si>
  <si>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</si>
  <si>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</si>
  <si>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</si>
  <si>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</si>
  <si>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</si>
  <si>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</si>
  <si>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</si>
  <si>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</si>
  <si>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</si>
  <si>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</si>
  <si>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</si>
  <si>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</si>
  <si>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</si>
  <si>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</si>
  <si>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</si>
  <si>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</si>
  <si>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</si>
  <si>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</si>
  <si>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</si>
  <si>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</si>
  <si>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</si>
  <si>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</si>
  <si>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</si>
  <si>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</si>
  <si>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</si>
  <si>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</si>
  <si>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</si>
  <si>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</si>
  <si>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</si>
  <si>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</si>
  <si>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</si>
  <si>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</si>
  <si>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</si>
  <si>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</si>
  <si>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</si>
  <si>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</si>
  <si>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</si>
  <si>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</si>
  <si>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</si>
  <si>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</si>
  <si>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</si>
  <si>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</si>
  <si>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</si>
  <si>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</si>
  <si>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</si>
  <si>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</si>
  <si>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</si>
  <si>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</si>
  <si>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</si>
  <si>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</si>
  <si>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</si>
  <si>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</si>
  <si>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</si>
  <si>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</si>
  <si>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</si>
  <si>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</si>
  <si>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</si>
  <si>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</si>
  <si>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</si>
  <si>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</si>
  <si>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</si>
  <si>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</si>
  <si>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</si>
  <si>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</si>
  <si>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</si>
  <si>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</si>
  <si>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</si>
  <si>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</si>
  <si>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</si>
  <si>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</si>
  <si>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</si>
  <si>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</si>
  <si>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</si>
  <si>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</si>
  <si>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</si>
  <si>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</si>
  <si>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</si>
  <si>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</si>
  <si>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</si>
  <si>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</si>
  <si>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</si>
  <si>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</si>
  <si>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</si>
  <si>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</si>
  <si>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</si>
  <si>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</si>
  <si>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</si>
  <si>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</si>
  <si>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</si>
  <si>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</si>
  <si>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</si>
  <si>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</si>
  <si>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</si>
  <si>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</si>
  <si>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</si>
  <si>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</si>
  <si>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</si>
  <si>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</si>
  <si>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</si>
  <si>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</si>
  <si>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</si>
  <si>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</si>
  <si>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</si>
  <si>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</si>
  <si>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</si>
  <si>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</si>
  <si>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</si>
  <si>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</si>
  <si>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</si>
  <si>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</si>
  <si>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</si>
  <si>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</si>
  <si>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</si>
  <si>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</si>
  <si>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</si>
  <si>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</si>
  <si>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</si>
  <si>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</si>
  <si>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</si>
  <si>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</si>
  <si>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</si>
  <si>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</si>
  <si>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</si>
  <si>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</si>
  <si>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</si>
  <si>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</si>
  <si>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</si>
  <si>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</si>
  <si>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</si>
  <si>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</si>
  <si>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</si>
  <si>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</si>
  <si>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</si>
  <si>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</si>
  <si>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</si>
  <si>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</si>
  <si>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</si>
  <si>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</si>
  <si>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</si>
  <si>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</si>
  <si>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</si>
  <si>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</si>
  <si>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</si>
  <si>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</si>
  <si>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</si>
  <si>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</si>
  <si>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</si>
  <si>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</si>
  <si>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</si>
  <si>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</si>
  <si>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</si>
  <si>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</si>
  <si>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</si>
  <si>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</si>
  <si>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</si>
  <si>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</si>
  <si>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</si>
  <si>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</si>
  <si>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</si>
  <si>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</si>
  <si>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</si>
  <si>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</si>
  <si>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</si>
  <si>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</si>
  <si>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</si>
  <si>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</si>
  <si>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</si>
  <si>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</si>
  <si>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</si>
  <si>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</si>
  <si>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</si>
  <si>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</si>
  <si>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</si>
  <si>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</si>
  <si>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</si>
  <si>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</si>
  <si>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</si>
  <si>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</si>
  <si>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</si>
  <si>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</si>
  <si>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</si>
  <si>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</si>
  <si>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</si>
  <si>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</si>
  <si>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</si>
  <si>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</si>
  <si>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</si>
  <si>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</si>
  <si>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</si>
  <si>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</si>
  <si>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</si>
  <si>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</si>
  <si>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</si>
  <si>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</si>
  <si>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</si>
  <si>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</si>
  <si>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</si>
  <si>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</si>
  <si>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</si>
  <si>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</si>
  <si>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</si>
  <si>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</si>
  <si>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</si>
  <si>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</si>
  <si>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</si>
  <si>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</si>
  <si>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</si>
  <si>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</si>
  <si>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</si>
  <si>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</si>
  <si>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</si>
  <si>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</si>
  <si>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</si>
  <si>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</si>
  <si>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</si>
  <si>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</si>
  <si>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</si>
  <si>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</si>
  <si>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</si>
  <si>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</si>
  <si>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</si>
  <si>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</si>
  <si>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</si>
  <si>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</si>
  <si>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</si>
  <si>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</si>
  <si>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</si>
  <si>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</si>
  <si>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</si>
  <si>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</si>
  <si>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</si>
  <si>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</si>
  <si>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</si>
  <si>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</si>
  <si>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</si>
  <si>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</si>
  <si>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</si>
  <si>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</si>
  <si>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</si>
  <si>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</si>
  <si>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</si>
  <si>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</si>
  <si>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</si>
  <si>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</si>
  <si>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</si>
  <si>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</si>
  <si>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</si>
  <si>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</si>
  <si>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</si>
  <si>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</si>
  <si>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</si>
  <si>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</si>
  <si>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</si>
  <si>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</si>
  <si>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</si>
  <si>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</si>
  <si>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</si>
  <si>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</si>
  <si>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</si>
  <si>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</si>
  <si>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</si>
  <si>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</si>
  <si>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</si>
  <si>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</si>
  <si>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</si>
  <si>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</si>
  <si>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</si>
  <si>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</si>
  <si>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</si>
  <si>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</si>
  <si>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</si>
  <si>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</si>
  <si>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</si>
  <si>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</si>
  <si>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</si>
  <si>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</si>
  <si>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</si>
  <si>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</si>
  <si>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</si>
  <si>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</si>
  <si>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</si>
  <si>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</si>
  <si>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</si>
  <si>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</si>
  <si>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</si>
  <si>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</si>
  <si>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</si>
  <si>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</si>
  <si>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</si>
  <si>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</si>
  <si>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</si>
  <si>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</si>
  <si>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</si>
  <si>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</si>
  <si>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</si>
  <si>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</si>
  <si>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</si>
  <si>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</si>
  <si>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</si>
  <si>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</si>
  <si>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</si>
  <si>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</si>
  <si>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</si>
  <si>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</si>
  <si>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</si>
  <si>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</si>
  <si>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</si>
  <si>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</si>
  <si>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</si>
  <si>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</si>
  <si>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</si>
  <si>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</si>
  <si>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</si>
  <si>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</si>
  <si>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</si>
  <si>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</si>
  <si>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</si>
  <si>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</si>
  <si>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</si>
  <si>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</si>
  <si>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</si>
  <si>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</si>
  <si>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</si>
  <si>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</si>
  <si>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</si>
  <si>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</si>
  <si>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</si>
  <si>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</si>
  <si>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</si>
  <si>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</si>
  <si>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</si>
  <si>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</si>
  <si>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</si>
  <si>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</si>
  <si>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</si>
  <si>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</si>
  <si>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</si>
  <si>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</si>
  <si>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</si>
  <si>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</si>
  <si>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</si>
  <si>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</si>
  <si>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</si>
  <si>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</si>
  <si>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</si>
  <si>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</si>
  <si>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</si>
  <si>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</si>
  <si>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</si>
  <si>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</si>
  <si>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</si>
  <si>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</si>
  <si>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</si>
  <si>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</si>
  <si>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</si>
  <si>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</si>
  <si>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</si>
  <si>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</si>
  <si>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</si>
  <si>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</si>
  <si>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</si>
  <si>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</si>
  <si>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</si>
  <si>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</si>
  <si>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</si>
  <si>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</si>
  <si>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</si>
  <si>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</si>
  <si>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</si>
  <si>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</si>
  <si>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</si>
  <si>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</si>
  <si>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</si>
  <si>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</si>
  <si>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</si>
  <si>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</si>
  <si>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</si>
  <si>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</si>
  <si>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</si>
  <si>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</si>
  <si>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</si>
  <si>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</si>
  <si>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</si>
  <si>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</si>
  <si>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</si>
  <si>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</si>
  <si>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</si>
  <si>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</si>
  <si>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</si>
  <si>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</si>
  <si>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</si>
  <si>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</si>
  <si>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</si>
  <si>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</si>
  <si>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</si>
  <si>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</si>
  <si>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</si>
  <si>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</si>
  <si>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</si>
  <si>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</si>
  <si>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</si>
  <si>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</si>
  <si>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</si>
  <si>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</si>
  <si>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</si>
  <si>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</si>
  <si>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</si>
  <si>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</si>
  <si>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</si>
  <si>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</si>
  <si>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</si>
  <si>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</si>
  <si>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</si>
  <si>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</si>
  <si>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</si>
  <si>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</si>
  <si>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</si>
  <si>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</si>
  <si>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</si>
  <si>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</si>
  <si>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</si>
  <si>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</si>
  <si>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</si>
  <si>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</si>
  <si>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</si>
  <si>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</si>
  <si>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</si>
  <si>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</si>
  <si>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</si>
  <si>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</si>
  <si>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</si>
  <si>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</si>
  <si>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</si>
  <si>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</si>
  <si>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</si>
  <si>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</si>
  <si>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</si>
  <si>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</si>
  <si>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</si>
  <si>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</si>
  <si>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</si>
  <si>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</si>
  <si>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</si>
  <si>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</si>
  <si>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</si>
  <si>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</si>
  <si>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</si>
  <si>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</si>
  <si>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</si>
  <si>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</si>
  <si>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</si>
  <si>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</si>
  <si>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</si>
  <si>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</si>
  <si>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</si>
  <si>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</si>
  <si>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</si>
  <si>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</si>
  <si>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</si>
  <si>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</si>
  <si>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</si>
  <si>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</si>
  <si>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</si>
  <si>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</si>
  <si>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</si>
  <si>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</si>
  <si>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</si>
  <si>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</si>
  <si>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</si>
  <si>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</si>
  <si>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</si>
  <si>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</si>
  <si>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</si>
  <si>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</si>
  <si>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</si>
  <si>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</si>
  <si>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</si>
  <si>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</si>
  <si>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</si>
  <si>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</si>
  <si>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</si>
  <si>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</si>
  <si>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</si>
  <si>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</si>
  <si>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</si>
  <si>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</si>
  <si>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</si>
  <si>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</si>
  <si>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</si>
  <si>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</si>
  <si>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</si>
  <si>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</si>
  <si>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</si>
  <si>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</si>
  <si>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</si>
  <si>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</si>
  <si>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</si>
  <si>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</si>
  <si>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</si>
  <si>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</si>
  <si>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</si>
  <si>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</si>
  <si>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</si>
  <si>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</si>
  <si>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</si>
  <si>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</si>
  <si>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</si>
  <si>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</si>
  <si>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</si>
  <si>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</si>
  <si>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</si>
  <si>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</si>
  <si>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</si>
  <si>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</si>
  <si>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</si>
  <si>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</si>
  <si>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</si>
  <si>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</si>
  <si>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</si>
  <si>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</si>
  <si>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</si>
  <si>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</si>
  <si>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</si>
  <si>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</si>
  <si>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</si>
  <si>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</si>
  <si>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</si>
  <si>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</si>
  <si>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</si>
  <si>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</si>
  <si>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</si>
  <si>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</si>
  <si>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</si>
  <si>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</si>
  <si>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</si>
  <si>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</si>
  <si>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</si>
  <si>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</si>
  <si>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</si>
  <si>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</si>
  <si>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</si>
  <si>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</si>
  <si>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</si>
  <si>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</si>
  <si>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</si>
  <si>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</si>
  <si>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</si>
  <si>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</si>
  <si>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</si>
  <si>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</si>
  <si>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</si>
  <si>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</si>
  <si>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</si>
  <si>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</si>
  <si>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</si>
  <si>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</si>
  <si>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</si>
  <si>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</si>
  <si>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</si>
  <si>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</si>
  <si>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</si>
  <si>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</si>
  <si>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</si>
  <si>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</si>
  <si>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</si>
  <si>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</si>
  <si>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</si>
  <si>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</si>
  <si>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</si>
  <si>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</si>
  <si>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</si>
  <si>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</si>
  <si>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</si>
  <si>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</si>
  <si>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</si>
  <si>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</si>
  <si>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</si>
  <si>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</si>
  <si>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</si>
  <si>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</si>
  <si>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</si>
  <si>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</si>
  <si>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</si>
  <si>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</si>
  <si>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</si>
  <si>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</si>
  <si>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</si>
  <si>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</si>
  <si>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</si>
  <si>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</si>
  <si>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</si>
  <si>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</si>
  <si>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</si>
  <si>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</si>
  <si>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</si>
  <si>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</si>
  <si>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</si>
  <si>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</si>
  <si>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</si>
  <si>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</si>
  <si>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</si>
  <si>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</si>
  <si>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</si>
  <si>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</si>
  <si>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</si>
  <si>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</si>
  <si>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</si>
  <si>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</si>
  <si>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</si>
  <si>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</si>
  <si>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</si>
  <si>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</si>
  <si>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</si>
  <si>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</si>
  <si>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</si>
  <si>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</si>
  <si>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</si>
  <si>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</si>
  <si>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</si>
  <si>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</si>
  <si>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</si>
  <si>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</si>
  <si>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</si>
  <si>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</si>
  <si>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</si>
  <si>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</si>
  <si>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</si>
  <si>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</si>
  <si>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</si>
  <si>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</si>
  <si>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</si>
  <si>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</si>
  <si>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</si>
  <si>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</si>
  <si>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</si>
  <si>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</si>
  <si>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</si>
  <si>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</si>
  <si>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</si>
  <si>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</si>
  <si>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</si>
  <si>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</si>
  <si>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</si>
  <si>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</si>
  <si>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</si>
  <si>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</si>
  <si>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</si>
  <si>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</si>
  <si>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</si>
  <si>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</si>
  <si>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</si>
  <si>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</si>
  <si>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</si>
  <si>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</si>
  <si>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</si>
  <si>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</si>
  <si>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</si>
  <si>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</si>
  <si>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</si>
  <si>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</si>
  <si>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</si>
  <si>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</si>
  <si>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</si>
  <si>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</si>
  <si>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</si>
  <si>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</si>
  <si>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</si>
  <si>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</si>
  <si>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</si>
  <si>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</si>
  <si>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</si>
  <si>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</si>
  <si>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</si>
  <si>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</si>
  <si>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</si>
  <si>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</si>
  <si>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</si>
  <si>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</si>
  <si>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</si>
  <si>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</si>
  <si>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</si>
  <si>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</si>
  <si>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</si>
  <si>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</si>
  <si>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</si>
  <si>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</si>
  <si>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</si>
  <si>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</si>
  <si>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</si>
  <si>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</si>
  <si>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</si>
  <si>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</si>
  <si>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</si>
  <si>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</si>
  <si>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</si>
  <si>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</si>
  <si>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</si>
  <si>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</si>
  <si>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</si>
  <si>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</si>
  <si>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</si>
  <si>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</si>
  <si>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</si>
  <si>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</si>
  <si>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</si>
  <si>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</si>
  <si>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</si>
  <si>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</si>
  <si>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</si>
  <si>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</si>
  <si>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</si>
  <si>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</si>
  <si>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</si>
  <si>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</si>
  <si>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</si>
  <si>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</si>
  <si>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</si>
  <si>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</si>
  <si>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</si>
  <si>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</si>
  <si>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</si>
  <si>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</si>
  <si>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</si>
  <si>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</si>
  <si>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</si>
  <si>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</si>
  <si>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</si>
  <si>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</si>
  <si>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</si>
  <si>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</si>
  <si>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</si>
  <si>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</si>
  <si>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</si>
  <si>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</si>
  <si>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</si>
  <si>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</si>
  <si>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</si>
  <si>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</si>
  <si>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</si>
  <si>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</si>
  <si>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</si>
  <si>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</si>
  <si>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</si>
  <si>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</si>
  <si>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</si>
  <si>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</si>
  <si>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</si>
  <si>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</si>
  <si>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</si>
  <si>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</si>
  <si>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</si>
  <si>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</si>
  <si>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</si>
  <si>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</si>
  <si>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</si>
  <si>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</si>
  <si>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</si>
  <si>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</si>
  <si>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</si>
  <si>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</si>
  <si>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</si>
  <si>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</si>
  <si>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</si>
  <si>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</si>
  <si>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</si>
  <si>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</si>
  <si>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</si>
  <si>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</si>
  <si>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</si>
  <si>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</si>
  <si>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</si>
  <si>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</si>
  <si>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</si>
  <si>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</si>
  <si>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</si>
  <si>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</si>
  <si>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</si>
  <si>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</si>
  <si>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</si>
  <si>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</si>
  <si>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</si>
  <si>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</si>
  <si>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</si>
  <si>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</si>
  <si>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</si>
  <si>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</si>
  <si>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</si>
  <si>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</si>
  <si>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</si>
  <si>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</si>
  <si>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</si>
  <si>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</si>
  <si>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</si>
  <si>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</si>
  <si>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</si>
  <si>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</si>
  <si>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</si>
  <si>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</si>
  <si>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</si>
  <si>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</si>
  <si>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</si>
  <si>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</si>
  <si>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</si>
  <si>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</si>
  <si>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</si>
  <si>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</si>
  <si>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</si>
  <si>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</si>
  <si>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</si>
  <si>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</si>
  <si>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</si>
  <si>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</si>
  <si>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</si>
  <si>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</si>
  <si>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</si>
  <si>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</si>
  <si>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</si>
  <si>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</si>
  <si>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</si>
  <si>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</si>
  <si>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</si>
  <si>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</si>
  <si>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</si>
  <si>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</si>
  <si>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</si>
  <si>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</si>
  <si>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</si>
  <si>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</si>
  <si>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</si>
  <si>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</si>
  <si>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</si>
  <si>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</si>
  <si>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</si>
  <si>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</si>
  <si>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</si>
  <si>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</si>
  <si>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</si>
  <si>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</si>
  <si>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</si>
  <si>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</si>
  <si>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</si>
  <si>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</si>
  <si>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</si>
  <si>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</si>
  <si>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</si>
  <si>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</si>
  <si>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</si>
  <si>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</si>
  <si>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</si>
  <si>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</si>
  <si>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</si>
  <si>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</si>
  <si>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</si>
  <si>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</si>
  <si>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</si>
  <si>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</si>
  <si>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</si>
  <si>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</si>
  <si>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</si>
  <si>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</si>
  <si>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</si>
  <si>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</si>
  <si>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</si>
  <si>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</si>
  <si>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</si>
  <si>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</si>
  <si>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</si>
  <si>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</si>
  <si>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</si>
  <si>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</si>
  <si>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</si>
  <si>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</si>
  <si>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</si>
  <si>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</si>
  <si>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</si>
  <si>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</si>
  <si>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</si>
  <si>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</si>
  <si>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</si>
  <si>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</si>
  <si>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</si>
  <si>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</si>
  <si>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</si>
  <si>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</si>
  <si>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</si>
  <si>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</si>
  <si>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</si>
  <si>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</si>
  <si>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</si>
  <si>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</si>
  <si>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</si>
  <si>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</si>
  <si>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</si>
  <si>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</si>
  <si>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</si>
  <si>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</si>
  <si>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</si>
  <si>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</si>
  <si>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</si>
  <si>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</si>
  <si>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</si>
  <si>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</si>
  <si>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</si>
  <si>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</si>
  <si>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</si>
  <si>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</si>
  <si>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</si>
  <si>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</si>
  <si>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</si>
  <si>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</si>
  <si>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</si>
  <si>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</si>
  <si>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</si>
  <si>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</si>
  <si>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</si>
  <si>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</si>
  <si>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</si>
  <si>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</si>
  <si>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</si>
  <si>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</si>
  <si>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</si>
  <si>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</si>
  <si>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</si>
  <si>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</si>
  <si>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</si>
  <si>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</si>
  <si>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</si>
  <si>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</si>
  <si>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</si>
  <si>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</si>
  <si>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</si>
  <si>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</si>
  <si>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</si>
  <si>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</si>
  <si>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</si>
  <si>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</si>
  <si>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</si>
  <si>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</si>
  <si>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</si>
  <si>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</si>
  <si>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</si>
  <si>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</si>
  <si>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</si>
  <si>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</si>
  <si>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</si>
  <si>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</si>
  <si>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</si>
  <si>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</si>
  <si>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</si>
  <si>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</si>
  <si>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</si>
  <si>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</si>
  <si>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</si>
  <si>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</si>
  <si>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</si>
  <si>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</si>
  <si>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</si>
  <si>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</si>
  <si>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</si>
  <si>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</si>
  <si>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</si>
  <si>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</si>
  <si>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</si>
  <si>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</si>
  <si>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</si>
  <si>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</si>
  <si>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</si>
  <si>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</si>
  <si>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</si>
  <si>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</si>
  <si>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</si>
  <si>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</si>
  <si>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</si>
  <si>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</si>
  <si>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</si>
  <si>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</si>
  <si>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</si>
  <si>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</si>
  <si>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</si>
  <si>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</si>
  <si>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</si>
  <si>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</si>
  <si>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</si>
  <si>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</si>
  <si>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</si>
  <si>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</si>
  <si>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</si>
  <si>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</si>
  <si>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</si>
  <si>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</si>
  <si>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</si>
  <si>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</si>
  <si>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</si>
  <si>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</si>
  <si>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</si>
  <si>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</si>
  <si>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</si>
  <si>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</si>
  <si>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</si>
  <si>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</si>
  <si>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</si>
  <si>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</si>
  <si>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</si>
  <si>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</si>
  <si>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</si>
  <si>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</si>
  <si>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</si>
  <si>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</si>
  <si>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</si>
  <si>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</si>
  <si>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</si>
  <si>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</si>
  <si>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</si>
  <si>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</si>
  <si>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</si>
  <si>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</si>
  <si>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</si>
  <si>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</si>
  <si>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</si>
  <si>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</si>
  <si>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</si>
  <si>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</si>
  <si>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</si>
  <si>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</si>
  <si>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</si>
  <si>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</si>
  <si>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</si>
  <si>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</si>
  <si>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</si>
  <si>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</si>
  <si>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</si>
  <si>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</si>
  <si>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</si>
  <si>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</si>
  <si>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</si>
  <si>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</si>
  <si>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</si>
  <si>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</si>
  <si>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</si>
  <si>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</si>
  <si>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</si>
  <si>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</si>
  <si>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</si>
  <si>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</si>
  <si>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</si>
  <si>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</si>
  <si>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</si>
  <si>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</si>
  <si>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</si>
  <si>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</si>
  <si>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</si>
  <si>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</si>
  <si>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</si>
  <si>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</si>
  <si>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</si>
  <si>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</si>
  <si>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</si>
  <si>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</si>
  <si>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</si>
  <si>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</si>
  <si>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</si>
  <si>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</si>
  <si>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</si>
  <si>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</si>
  <si>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</si>
  <si>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</si>
  <si>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</si>
  <si>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</si>
  <si>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</si>
  <si>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</si>
  <si>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</si>
  <si>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</si>
  <si>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</si>
  <si>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</si>
  <si>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</si>
  <si>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</si>
  <si>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</si>
  <si>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</si>
  <si>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</si>
  <si>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</si>
  <si>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</si>
  <si>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</si>
  <si>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</si>
  <si>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</si>
  <si>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</si>
  <si>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</si>
  <si>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</si>
  <si>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</si>
  <si>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</si>
  <si>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</si>
  <si>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</si>
  <si>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</si>
  <si>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</si>
  <si>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</si>
  <si>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</si>
  <si>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</si>
  <si>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</si>
  <si>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</si>
  <si>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</si>
  <si>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</si>
  <si>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</si>
  <si>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</si>
  <si>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</si>
  <si>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</si>
  <si>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</si>
  <si>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</si>
  <si>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</si>
  <si>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</si>
  <si>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</si>
  <si>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</si>
  <si>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</si>
  <si>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</si>
  <si>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</si>
  <si>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</si>
  <si>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</si>
  <si>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</si>
  <si>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</si>
  <si>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</si>
  <si>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</si>
  <si>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</si>
  <si>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</si>
  <si>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</si>
  <si>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</si>
  <si>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</si>
  <si>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</si>
  <si>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</si>
  <si>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</si>
  <si>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</si>
  <si>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</si>
  <si>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</si>
  <si>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</si>
  <si>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</si>
  <si>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</si>
  <si>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</si>
  <si>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</si>
  <si>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</si>
  <si>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</si>
  <si>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</si>
  <si>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</si>
  <si>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</si>
  <si>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</si>
  <si>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</si>
  <si>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</si>
  <si>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</si>
  <si>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</si>
  <si>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</si>
  <si>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</si>
  <si>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</si>
  <si>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</si>
  <si>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</si>
  <si>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</si>
  <si>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</si>
  <si>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</si>
  <si>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</si>
  <si>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</si>
  <si>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</si>
  <si>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</si>
  <si>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</si>
  <si>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</si>
  <si>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</si>
  <si>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</si>
  <si>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</si>
  <si>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</si>
  <si>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</si>
  <si>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</si>
  <si>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</si>
  <si>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</si>
  <si>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</si>
  <si>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</si>
  <si>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</si>
  <si>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</si>
  <si>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</si>
  <si>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</si>
  <si>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</si>
  <si>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</si>
  <si>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</si>
  <si>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</si>
  <si>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</si>
  <si>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</si>
  <si>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</si>
  <si>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</si>
  <si>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</si>
  <si>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</si>
  <si>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</si>
  <si>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</si>
  <si>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</si>
  <si>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</si>
  <si>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</si>
  <si>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</si>
  <si>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</si>
  <si>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</si>
  <si>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</si>
  <si>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</si>
  <si>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</si>
  <si>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</si>
  <si>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</si>
  <si>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</si>
  <si>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</si>
  <si>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</si>
  <si>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</si>
  <si>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</si>
  <si>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</si>
  <si>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</si>
  <si>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</si>
  <si>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</si>
  <si>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</si>
  <si>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</si>
  <si>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</si>
  <si>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</si>
  <si>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</si>
  <si>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</si>
  <si>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</si>
  <si>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</si>
  <si>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</si>
  <si>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</si>
  <si>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</si>
  <si>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</si>
  <si>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</si>
  <si>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</si>
  <si>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</si>
  <si>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</si>
  <si>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</si>
  <si>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</si>
  <si>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</si>
  <si>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</si>
  <si>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</si>
  <si>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</si>
  <si>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</si>
  <si>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</si>
  <si>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</si>
  <si>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</si>
  <si>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</si>
  <si>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</si>
  <si>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</si>
  <si>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</si>
  <si>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</si>
  <si>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</si>
  <si>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</si>
  <si>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</si>
  <si>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</si>
  <si>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</si>
  <si>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</si>
  <si>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</si>
  <si>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</si>
  <si>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</si>
  <si>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</si>
  <si>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</si>
  <si>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</si>
  <si>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</si>
  <si>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</si>
  <si>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</si>
  <si>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</si>
  <si>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</si>
  <si>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</si>
  <si>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</si>
  <si>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</si>
  <si>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</si>
  <si>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</si>
  <si>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</si>
  <si>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</si>
  <si>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</si>
  <si>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</si>
  <si>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</si>
  <si>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</si>
  <si>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</si>
  <si>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</si>
  <si>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</si>
  <si>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</si>
  <si>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</si>
  <si>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</si>
  <si>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</si>
  <si>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</si>
  <si>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</si>
  <si>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</si>
  <si>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</si>
  <si>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</si>
  <si>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</si>
  <si>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</si>
  <si>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</si>
  <si>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</si>
  <si>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</si>
  <si>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</si>
  <si>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</si>
  <si>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</si>
  <si>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</si>
  <si>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</si>
  <si>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</si>
  <si>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</si>
  <si>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</si>
  <si>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</si>
  <si>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</si>
  <si>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</si>
  <si>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</si>
  <si>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</si>
  <si>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</si>
  <si>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</si>
  <si>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</si>
  <si>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</si>
  <si>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</si>
  <si>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</si>
  <si>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</si>
  <si>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</si>
  <si>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</si>
  <si>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</si>
  <si>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</si>
  <si>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</si>
  <si>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</si>
  <si>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</si>
  <si>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</si>
  <si>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</si>
  <si>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</si>
  <si>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</si>
  <si>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</si>
  <si>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</si>
  <si>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</si>
  <si>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</si>
  <si>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</si>
  <si>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</si>
  <si>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</si>
  <si>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</si>
  <si>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</si>
  <si>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</si>
  <si>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</si>
  <si>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</si>
  <si>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</si>
  <si>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</si>
  <si>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</si>
  <si>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</si>
  <si>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</si>
  <si>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</si>
  <si>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</si>
  <si>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</si>
  <si>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</si>
  <si>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</si>
  <si>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</si>
  <si>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</si>
  <si>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</si>
  <si>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</si>
  <si>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</si>
  <si>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</si>
  <si>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</si>
  <si>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</si>
  <si>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</si>
  <si>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</si>
  <si>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</si>
  <si>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</si>
  <si>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</si>
  <si>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</si>
  <si>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</si>
  <si>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</si>
  <si>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</si>
  <si>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</si>
  <si>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</si>
  <si>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</si>
  <si>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</si>
  <si>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</si>
  <si>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</si>
  <si>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</si>
  <si>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</si>
  <si>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</si>
  <si>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</si>
  <si>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</si>
  <si>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</si>
  <si>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</si>
  <si>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</si>
  <si>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</si>
  <si>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</si>
  <si>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</si>
  <si>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</si>
  <si>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</si>
  <si>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</si>
  <si>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</si>
  <si>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</si>
  <si>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</si>
  <si>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</si>
  <si>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</si>
  <si>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</si>
  <si>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</si>
  <si>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</si>
  <si>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</si>
  <si>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</si>
  <si>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</si>
  <si>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</si>
  <si>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</si>
  <si>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</si>
  <si>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</si>
  <si>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</si>
  <si>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</si>
  <si>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</si>
  <si>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</si>
  <si>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</si>
  <si>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</si>
  <si>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</si>
  <si>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</si>
  <si>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</si>
  <si>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</si>
  <si>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</si>
  <si>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</si>
  <si>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</si>
  <si>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</si>
  <si>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</si>
  <si>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</si>
  <si>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</si>
  <si>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</si>
  <si>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</si>
  <si>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</si>
  <si>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</si>
  <si>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</si>
  <si>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</si>
  <si>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</si>
  <si>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</si>
  <si>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</si>
  <si>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</si>
  <si>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</si>
  <si>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</si>
  <si>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</si>
  <si>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</si>
  <si>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</si>
  <si>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</si>
  <si>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</si>
  <si>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</si>
  <si>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</si>
  <si>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</si>
  <si>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</si>
  <si>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</si>
  <si>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</si>
  <si>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</si>
  <si>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</si>
  <si>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</si>
  <si>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</si>
  <si>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</si>
  <si>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</si>
  <si>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</si>
  <si>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</si>
  <si>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</si>
  <si>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</si>
  <si>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</si>
  <si>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</si>
  <si>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</si>
  <si>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</si>
  <si>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</si>
  <si>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</si>
  <si>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</si>
  <si>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</si>
  <si>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</si>
  <si>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</si>
  <si>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</si>
  <si>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</si>
  <si>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</si>
  <si>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</si>
  <si>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</si>
  <si>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</si>
  <si>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</si>
  <si>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</si>
  <si>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</si>
  <si>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</si>
  <si>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</si>
  <si>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</si>
  <si>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</si>
  <si>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</si>
  <si>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</si>
  <si>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</si>
  <si>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</si>
  <si>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</si>
  <si>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</si>
  <si>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</si>
  <si>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</si>
  <si>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</si>
  <si>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</si>
  <si>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</si>
  <si>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</si>
  <si>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</si>
  <si>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</si>
  <si>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</si>
  <si>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</si>
  <si>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</si>
  <si>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</si>
  <si>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</si>
  <si>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</si>
  <si>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</si>
  <si>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</si>
  <si>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</si>
  <si>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</si>
  <si>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</si>
  <si>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</si>
  <si>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</si>
  <si>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</si>
  <si>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</si>
  <si>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</si>
  <si>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</si>
  <si>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</si>
  <si>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</si>
  <si>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</si>
  <si>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</si>
  <si>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</si>
  <si>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</si>
  <si>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</si>
  <si>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</si>
  <si>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</si>
  <si>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</si>
  <si>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</si>
  <si>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</si>
  <si>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</si>
  <si>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</si>
  <si>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</si>
  <si>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</si>
  <si>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</si>
  <si>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</si>
  <si>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</si>
  <si>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</si>
  <si>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</si>
  <si>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</si>
  <si>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</si>
  <si>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</si>
  <si>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</si>
  <si>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</si>
  <si>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</si>
  <si>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</si>
  <si>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</si>
  <si>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</si>
  <si>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</si>
  <si>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</si>
  <si>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</si>
  <si>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</si>
  <si>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</si>
  <si>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</si>
  <si>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</si>
  <si>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</si>
  <si>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</si>
  <si>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</si>
  <si>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</si>
  <si>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</si>
  <si>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</si>
  <si>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</si>
  <si>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</si>
  <si>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</si>
  <si>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</si>
  <si>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</si>
  <si>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</si>
  <si>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</si>
  <si>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</si>
  <si>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</si>
  <si>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</si>
  <si>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</si>
  <si>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</si>
  <si>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</si>
  <si>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</si>
  <si>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</si>
  <si>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</si>
  <si>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</si>
  <si>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</si>
  <si>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</si>
  <si>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</si>
  <si>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</si>
  <si>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</si>
  <si>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</si>
  <si>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</si>
  <si>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</si>
  <si>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</si>
  <si>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</si>
  <si>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</si>
  <si>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</si>
  <si>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</si>
  <si>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</si>
  <si>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</si>
  <si>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</si>
  <si>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</si>
  <si>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</si>
  <si>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</si>
  <si>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</si>
  <si>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</si>
  <si>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</si>
  <si>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</si>
  <si>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</si>
  <si>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</si>
  <si>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</si>
  <si>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</si>
  <si>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</si>
  <si>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</si>
  <si>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</si>
  <si>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</si>
  <si>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</si>
  <si>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</si>
  <si>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</si>
  <si>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</si>
  <si>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</si>
  <si>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</si>
  <si>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</si>
  <si>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</si>
  <si>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</si>
  <si>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</si>
  <si>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</si>
  <si>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</si>
  <si>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</si>
  <si>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</si>
  <si>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</si>
  <si>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</si>
  <si>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</si>
  <si>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</si>
  <si>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</si>
  <si>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</si>
  <si>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</si>
  <si>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</si>
  <si>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</si>
  <si>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</si>
  <si>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</si>
  <si>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</si>
  <si>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</si>
  <si>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</si>
  <si>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</si>
  <si>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</si>
  <si>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</si>
  <si>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</si>
  <si>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</si>
  <si>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</si>
  <si>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</si>
  <si>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</si>
  <si>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</si>
  <si>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</si>
  <si>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</si>
  <si>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</si>
  <si>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</si>
  <si>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</si>
  <si>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</si>
  <si>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</si>
  <si>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</si>
  <si>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</si>
  <si>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</si>
  <si>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</si>
  <si>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</si>
  <si>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</si>
  <si>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</si>
  <si>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</si>
  <si>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</si>
  <si>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</si>
  <si>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</si>
  <si>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</si>
  <si>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</si>
  <si>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</si>
  <si>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</si>
  <si>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</si>
  <si>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</si>
  <si>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</si>
  <si>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</si>
  <si>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</si>
  <si>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</si>
  <si>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</si>
  <si>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</si>
  <si>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</si>
  <si>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</si>
  <si>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</si>
  <si>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</si>
  <si>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</si>
  <si>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</si>
  <si>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</si>
  <si>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</si>
  <si>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</si>
  <si>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</si>
  <si>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</si>
  <si>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</si>
  <si>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</si>
  <si>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</si>
  <si>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</si>
  <si>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</si>
  <si>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</si>
  <si>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</si>
  <si>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</si>
  <si>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</si>
  <si>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</si>
  <si>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</si>
  <si>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</si>
  <si>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</si>
  <si>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</si>
  <si>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</si>
  <si>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</si>
  <si>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</si>
  <si>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</si>
  <si>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</si>
  <si>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</si>
  <si>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</si>
  <si>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</si>
  <si>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</si>
  <si>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</si>
  <si>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</si>
  <si>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</si>
  <si>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</si>
  <si>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</si>
  <si>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</si>
  <si>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</si>
  <si>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</si>
  <si>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</si>
  <si>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</si>
  <si>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</si>
  <si>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</si>
  <si>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</si>
  <si>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</si>
  <si>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</si>
  <si>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</si>
  <si>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</si>
  <si>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</si>
  <si>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</si>
  <si>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</si>
  <si>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</si>
  <si>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</si>
  <si>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</si>
  <si>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</si>
  <si>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</si>
  <si>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</si>
  <si>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</si>
  <si>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</si>
  <si>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</si>
  <si>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</si>
  <si>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</si>
  <si>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</si>
  <si>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</si>
  <si>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</si>
  <si>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</si>
  <si>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</si>
  <si>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</si>
  <si>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</si>
  <si>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</si>
  <si>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</si>
  <si>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</si>
  <si>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</si>
  <si>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</si>
  <si>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</si>
  <si>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</si>
  <si>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</si>
  <si>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</si>
  <si>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</si>
  <si>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</si>
  <si>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</si>
  <si>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</si>
  <si>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</si>
  <si>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</si>
  <si>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</si>
  <si>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</si>
  <si>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</si>
  <si>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</si>
  <si>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</si>
  <si>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</si>
  <si>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</si>
  <si>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</si>
  <si>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</si>
  <si>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</si>
  <si>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</si>
  <si>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</si>
  <si>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</si>
  <si>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</si>
  <si>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</si>
  <si>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</si>
  <si>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</si>
  <si>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</si>
  <si>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</si>
  <si>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</si>
  <si>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</si>
  <si>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</si>
  <si>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</si>
  <si>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</si>
  <si>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</si>
  <si>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</si>
  <si>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</si>
  <si>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</si>
  <si>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</si>
  <si>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</si>
  <si>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</si>
  <si>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</si>
  <si>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</si>
  <si>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</si>
  <si>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</si>
  <si>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</si>
  <si>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</si>
  <si>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</si>
  <si>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</si>
  <si>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</si>
  <si>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</si>
  <si>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</si>
  <si>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</si>
  <si>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</si>
  <si>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</si>
  <si>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</si>
  <si>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</si>
  <si>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</si>
  <si>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</si>
  <si>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</si>
  <si>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</si>
  <si>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</si>
  <si>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</si>
  <si>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</si>
  <si>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</si>
  <si>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</si>
  <si>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</si>
  <si>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</si>
  <si>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</si>
  <si>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</si>
  <si>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</si>
  <si>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</si>
  <si>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</si>
  <si>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</si>
  <si>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</si>
  <si>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</si>
  <si>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</si>
  <si>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</si>
  <si>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</si>
  <si>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</si>
  <si>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</si>
  <si>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</si>
  <si>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</si>
  <si>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</si>
  <si>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</si>
  <si>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</si>
  <si>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</si>
  <si>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</si>
  <si>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</si>
  <si>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</si>
  <si>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</si>
  <si>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</si>
  <si>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</si>
  <si>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</si>
  <si>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</si>
  <si>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</si>
  <si>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</si>
  <si>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</si>
  <si>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</si>
  <si>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</si>
  <si>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</si>
  <si>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</si>
  <si>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</si>
  <si>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</si>
  <si>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</si>
  <si>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</si>
  <si>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</si>
  <si>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</si>
  <si>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</si>
  <si>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</si>
  <si>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</si>
  <si>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</si>
  <si>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</si>
  <si>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</si>
  <si>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</si>
  <si>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</si>
  <si>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</si>
  <si>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</si>
  <si>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</si>
  <si>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</si>
  <si>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</si>
  <si>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</si>
  <si>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</si>
  <si>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</si>
  <si>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</si>
  <si>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</si>
  <si>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</si>
  <si>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</si>
  <si>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</si>
  <si>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</si>
  <si>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</si>
  <si>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</si>
  <si>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</si>
  <si>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</si>
  <si>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</si>
  <si>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</si>
  <si>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</si>
  <si>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</si>
  <si>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</si>
  <si>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</si>
  <si>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</si>
  <si>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</si>
  <si>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</si>
  <si>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</si>
  <si>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</si>
  <si>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</si>
  <si>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</si>
  <si>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</si>
  <si>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</si>
  <si>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</si>
  <si>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</si>
  <si>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</si>
  <si>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</si>
  <si>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</si>
  <si>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</si>
  <si>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</si>
  <si>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</si>
  <si>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</si>
  <si>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</si>
  <si>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</si>
  <si>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</si>
  <si>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</si>
  <si>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</si>
  <si>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</si>
  <si>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</si>
  <si>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</si>
  <si>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</si>
  <si>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</si>
  <si>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</si>
  <si>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</si>
  <si>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</si>
  <si>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</si>
  <si>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</si>
  <si>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</si>
  <si>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</si>
  <si>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</si>
  <si>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</si>
  <si>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</si>
  <si>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</si>
  <si>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</si>
  <si>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</si>
  <si>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</si>
  <si>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</si>
  <si>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</si>
  <si>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</si>
  <si>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</si>
  <si>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</si>
  <si>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</si>
  <si>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</si>
  <si>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</si>
  <si>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</si>
  <si>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</si>
  <si>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</si>
  <si>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</si>
  <si>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</si>
  <si>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</si>
  <si>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</si>
  <si>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</si>
  <si>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</si>
  <si>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</si>
  <si>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</si>
  <si>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</si>
  <si>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</si>
  <si>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</si>
  <si>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</si>
  <si>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</si>
  <si>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</si>
  <si>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</si>
  <si>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</si>
  <si>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</si>
  <si>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</si>
  <si>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</si>
  <si>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</si>
  <si>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</si>
  <si>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</si>
  <si>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</si>
  <si>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</si>
  <si>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</si>
  <si>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</si>
  <si>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</si>
  <si>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</si>
  <si>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</si>
  <si>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</si>
  <si>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</si>
  <si>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</si>
  <si>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</si>
  <si>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</si>
  <si>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</si>
  <si>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</si>
  <si>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</si>
  <si>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</si>
  <si>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</si>
  <si>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</si>
  <si>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</si>
  <si>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</si>
  <si>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</si>
  <si>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</si>
  <si>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</si>
  <si>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</si>
  <si>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</si>
  <si>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</si>
  <si>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</si>
  <si>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</si>
  <si>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</si>
  <si>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</si>
  <si>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</si>
  <si>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</si>
  <si>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</si>
  <si>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</si>
  <si>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</si>
  <si>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</si>
  <si>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</si>
  <si>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</si>
  <si>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</si>
  <si>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</si>
  <si>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</si>
  <si>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</si>
  <si>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</si>
  <si>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</si>
  <si>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</si>
  <si>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</si>
  <si>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</si>
  <si>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</si>
  <si>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</si>
  <si>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</si>
  <si>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</si>
  <si>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</si>
  <si>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</si>
  <si>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</si>
  <si>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</si>
  <si>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</si>
  <si>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</si>
  <si>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</si>
  <si>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</si>
  <si>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</si>
  <si>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</si>
  <si>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</si>
  <si>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</si>
  <si>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</si>
  <si>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</si>
  <si>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</si>
  <si>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</si>
  <si>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</si>
  <si>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</si>
  <si>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</si>
  <si>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</si>
  <si>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</si>
  <si>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</si>
  <si>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</si>
  <si>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</si>
  <si>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</si>
  <si>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</si>
  <si>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</si>
  <si>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</si>
  <si>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</si>
  <si>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</si>
  <si>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</si>
  <si>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</si>
  <si>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</si>
  <si>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</si>
  <si>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</si>
  <si>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</si>
  <si>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</si>
  <si>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</si>
  <si>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</si>
  <si>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</si>
  <si>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</si>
  <si>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</si>
  <si>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</si>
  <si>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</si>
  <si>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</si>
  <si>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</si>
  <si>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</si>
  <si>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</si>
  <si>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</si>
  <si>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</si>
  <si>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</si>
  <si>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</si>
  <si>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</si>
  <si>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</si>
  <si>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</si>
  <si>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</si>
  <si>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</si>
  <si>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</si>
  <si>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</si>
  <si>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</si>
  <si>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</si>
  <si>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</si>
  <si>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</si>
  <si>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</si>
  <si>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</si>
  <si>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</si>
  <si>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</si>
  <si>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</si>
  <si>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</si>
  <si>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</si>
  <si>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</si>
  <si>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</si>
  <si>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</si>
  <si>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</si>
  <si>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</si>
  <si>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</si>
  <si>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</si>
  <si>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</si>
  <si>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</si>
  <si>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</si>
  <si>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</si>
  <si>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</si>
  <si>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</si>
  <si>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</si>
  <si>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</si>
  <si>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</si>
  <si>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</si>
  <si>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</si>
  <si>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</si>
  <si>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</si>
  <si>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</si>
  <si>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</si>
  <si>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</si>
  <si>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</si>
  <si>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</si>
  <si>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</si>
  <si>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</si>
  <si>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</si>
  <si>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</si>
  <si>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</si>
  <si>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</si>
  <si>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</si>
  <si>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</si>
  <si>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</si>
  <si>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</si>
  <si>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</si>
  <si>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</si>
  <si>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</si>
  <si>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</si>
  <si>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</si>
  <si>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</si>
  <si>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</si>
  <si>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</si>
  <si>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</si>
  <si>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</si>
  <si>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</si>
  <si>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</si>
  <si>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</si>
  <si>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</si>
  <si>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</si>
  <si>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</si>
  <si>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</si>
  <si>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</si>
  <si>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</si>
  <si>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</si>
  <si>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</si>
  <si>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</si>
  <si>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</si>
  <si>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</si>
  <si>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</si>
  <si>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</si>
  <si>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</si>
  <si>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</si>
  <si>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</si>
  <si>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</si>
  <si>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</si>
  <si>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</si>
  <si>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</si>
  <si>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</si>
  <si>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</si>
  <si>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</si>
  <si>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</si>
  <si>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</si>
  <si>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</si>
  <si>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</si>
  <si>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</si>
  <si>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</si>
  <si>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</si>
  <si>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</si>
  <si>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</si>
  <si>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</si>
  <si>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</si>
  <si>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</si>
  <si>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</si>
  <si>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</si>
  <si>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</si>
  <si>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</si>
  <si>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</si>
  <si>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</si>
  <si>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</si>
  <si>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</si>
  <si>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</si>
  <si>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</si>
  <si>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</si>
  <si>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</si>
  <si>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</si>
  <si>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</si>
  <si>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</si>
  <si>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</si>
  <si>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</si>
  <si>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</si>
  <si>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</si>
  <si>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</si>
  <si>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</si>
  <si>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</si>
  <si>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</si>
  <si>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</si>
  <si>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</si>
  <si>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</si>
  <si>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</si>
  <si>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</si>
  <si>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</si>
  <si>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</si>
  <si>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</si>
  <si>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</si>
  <si>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</si>
  <si>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</si>
  <si>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</si>
  <si>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</si>
  <si>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</si>
  <si>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</si>
  <si>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</si>
  <si>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</si>
  <si>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</si>
  <si>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</si>
  <si>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</si>
  <si>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</si>
  <si>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</si>
  <si>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</si>
  <si>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</si>
  <si>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</si>
  <si>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</si>
  <si>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</si>
  <si>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</si>
  <si>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</si>
  <si>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</si>
  <si>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</si>
  <si>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</si>
  <si>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</si>
  <si>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</si>
  <si>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</si>
  <si>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</si>
  <si>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</si>
  <si>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</si>
  <si>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</si>
  <si>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</si>
  <si>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</si>
  <si>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</si>
  <si>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</si>
  <si>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</si>
  <si>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</si>
  <si>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</si>
  <si>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</si>
  <si>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</si>
  <si>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</si>
  <si>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</si>
  <si>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</si>
  <si>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</si>
  <si>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</si>
  <si>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</si>
  <si>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</si>
  <si>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</si>
  <si>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</si>
  <si>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</si>
  <si>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</si>
  <si>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</si>
  <si>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</si>
  <si>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</si>
  <si>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</si>
  <si>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</si>
  <si>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</si>
  <si>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</si>
  <si>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</si>
  <si>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</si>
  <si>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</si>
  <si>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</si>
  <si>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</si>
  <si>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</si>
  <si>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</si>
  <si>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</si>
  <si>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</si>
  <si>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</si>
  <si>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</si>
  <si>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</si>
  <si>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</si>
  <si>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</si>
  <si>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</si>
  <si>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</si>
  <si>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</si>
  <si>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</si>
  <si>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</si>
  <si>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</si>
  <si>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</si>
  <si>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</si>
  <si>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</si>
  <si>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</si>
  <si>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</si>
  <si>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</si>
  <si>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</si>
  <si>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</si>
  <si>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</si>
  <si>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</si>
  <si>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</si>
  <si>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</si>
  <si>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</si>
  <si>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</si>
  <si>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</si>
  <si>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</si>
  <si>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</si>
  <si>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</si>
  <si>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</si>
  <si>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</si>
  <si>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</si>
  <si>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</si>
  <si>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</si>
  <si>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</si>
  <si>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</si>
  <si>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</si>
  <si>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</si>
  <si>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</si>
  <si>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</si>
  <si>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</si>
  <si>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</si>
  <si>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</si>
  <si>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</si>
  <si>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</si>
  <si>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</si>
  <si>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</si>
  <si>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</si>
  <si>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</si>
  <si>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</si>
  <si>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</si>
  <si>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</si>
  <si>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</si>
  <si>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</si>
  <si>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</si>
  <si>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</si>
  <si>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</si>
  <si>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</si>
  <si>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</si>
  <si>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</si>
  <si>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</si>
  <si>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</si>
  <si>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</si>
  <si>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</si>
  <si>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</si>
  <si>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</si>
  <si>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</si>
  <si>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</si>
  <si>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</si>
  <si>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</si>
  <si>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</si>
  <si>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</si>
  <si>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</si>
  <si>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</si>
  <si>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</si>
  <si>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</si>
  <si>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</si>
  <si>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</si>
  <si>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</si>
  <si>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</si>
  <si>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</si>
  <si>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</si>
  <si>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</si>
  <si>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</si>
  <si>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</si>
  <si>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</si>
  <si>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</si>
  <si>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</si>
  <si>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</si>
  <si>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</si>
  <si>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</si>
  <si>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</si>
  <si>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</si>
  <si>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</si>
  <si>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</si>
  <si>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</si>
  <si>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</si>
  <si>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</si>
  <si>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</si>
  <si>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</si>
  <si>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</si>
  <si>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</si>
  <si>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</si>
  <si>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</si>
  <si>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</si>
  <si>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</si>
  <si>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</si>
  <si>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</si>
  <si>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</si>
  <si>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</si>
  <si>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</si>
  <si>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</si>
  <si>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</si>
  <si>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</si>
  <si>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</si>
  <si>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</si>
  <si>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</si>
  <si>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</si>
  <si>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</si>
  <si>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</si>
  <si>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</si>
  <si>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</si>
  <si>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</si>
  <si>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</si>
  <si>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</si>
  <si>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</si>
  <si>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</si>
  <si>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</si>
  <si>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</si>
  <si>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</si>
  <si>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</si>
  <si>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</si>
  <si>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</si>
  <si>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</si>
  <si>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</si>
  <si>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</si>
  <si>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</si>
  <si>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</si>
  <si>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</si>
  <si>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</si>
  <si>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</si>
  <si>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</si>
  <si>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</si>
  <si>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</si>
  <si>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</si>
  <si>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</si>
  <si>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</si>
  <si>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</si>
  <si>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</si>
  <si>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</si>
  <si>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</si>
  <si>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</si>
  <si>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</si>
  <si>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</si>
  <si>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</si>
  <si>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</si>
  <si>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</si>
  <si>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</si>
  <si>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</si>
  <si>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</si>
  <si>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</si>
  <si>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</si>
  <si>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</si>
  <si>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</si>
  <si>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</si>
  <si>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</si>
  <si>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</si>
  <si>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</si>
  <si>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</si>
  <si>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</si>
  <si>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</si>
  <si>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</si>
  <si>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</si>
  <si>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</si>
  <si>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</si>
  <si>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</si>
  <si>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</si>
  <si>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</si>
  <si>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</si>
  <si>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</si>
  <si>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</si>
  <si>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</si>
  <si>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</si>
  <si>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</si>
  <si>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</si>
  <si>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</si>
  <si>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</si>
  <si>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</si>
  <si>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</si>
  <si>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</si>
  <si>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</si>
  <si>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</si>
  <si>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</si>
  <si>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</si>
  <si>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</si>
  <si>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</si>
  <si>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</si>
  <si>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</si>
  <si>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</si>
  <si>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</si>
  <si>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</si>
  <si>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</si>
  <si>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</si>
  <si>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</si>
  <si>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</si>
  <si>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</si>
  <si>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</si>
  <si>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</si>
  <si>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</si>
  <si>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</si>
  <si>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</si>
  <si>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</si>
  <si>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</si>
  <si>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</si>
  <si>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</si>
  <si>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</si>
  <si>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</si>
  <si>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</si>
  <si>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</si>
  <si>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</si>
  <si>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</si>
  <si>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</si>
  <si>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</si>
  <si>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</si>
  <si>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</si>
  <si>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</si>
  <si>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</si>
  <si>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</si>
  <si>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</si>
  <si>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</si>
  <si>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</si>
  <si>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</si>
  <si>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</si>
  <si>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</si>
  <si>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</si>
  <si>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</si>
  <si>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</si>
  <si>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</si>
  <si>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</si>
  <si>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</si>
  <si>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</si>
  <si>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</si>
  <si>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</si>
  <si>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</si>
  <si>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</si>
  <si>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</si>
  <si>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</si>
  <si>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</si>
  <si>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</si>
  <si>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</si>
  <si>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</si>
  <si>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</si>
  <si>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</si>
  <si>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</si>
  <si>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</si>
  <si>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</si>
  <si>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</si>
  <si>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</si>
  <si>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</si>
  <si>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</si>
  <si>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</si>
  <si>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</si>
  <si>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</si>
  <si>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</si>
  <si>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</si>
  <si>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</si>
  <si>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</si>
  <si>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</si>
  <si>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</si>
  <si>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</si>
  <si>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</si>
  <si>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</si>
  <si>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</si>
  <si>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</si>
  <si>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</si>
  <si>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</si>
  <si>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</si>
  <si>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</si>
  <si>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</si>
  <si>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</si>
  <si>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</si>
  <si>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</si>
  <si>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</si>
  <si>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</si>
  <si>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</si>
  <si>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</si>
  <si>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</si>
  <si>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</si>
  <si>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</si>
  <si>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</si>
  <si>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</si>
  <si>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</si>
  <si>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</si>
  <si>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</si>
  <si>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</si>
  <si>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</si>
  <si>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</si>
  <si>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</si>
  <si>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</si>
  <si>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</si>
  <si>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</si>
  <si>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</si>
  <si>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</si>
  <si>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</si>
  <si>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</si>
  <si>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</si>
  <si>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</si>
  <si>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</si>
  <si>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</si>
  <si>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</si>
  <si>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</si>
  <si>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</si>
  <si>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</si>
  <si>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</si>
  <si>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</si>
  <si>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</si>
  <si>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</si>
  <si>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</si>
  <si>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</si>
  <si>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</si>
  <si>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</si>
  <si>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</si>
  <si>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</si>
  <si>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</si>
  <si>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</si>
  <si>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</si>
  <si>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</si>
  <si>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</si>
  <si>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</si>
  <si>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</si>
  <si>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</si>
  <si>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</si>
  <si>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</si>
  <si>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</si>
  <si>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</si>
  <si>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</si>
  <si>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</si>
  <si>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</si>
  <si>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</si>
  <si>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</si>
  <si>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</si>
  <si>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</si>
  <si>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</si>
  <si>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</si>
  <si>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</si>
  <si>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</si>
  <si>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</si>
  <si>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</si>
  <si>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</si>
  <si>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</si>
  <si>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</si>
  <si>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</si>
  <si>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</si>
  <si>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</si>
  <si>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</si>
  <si>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</si>
  <si>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</si>
  <si>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</si>
  <si>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</si>
  <si>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</si>
  <si>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</si>
  <si>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</si>
  <si>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</si>
  <si>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</si>
  <si>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</si>
  <si>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</si>
  <si>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</si>
  <si>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</si>
  <si>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</si>
  <si>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</si>
  <si>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</si>
  <si>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</si>
  <si>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</si>
  <si>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</si>
  <si>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</si>
  <si>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</si>
  <si>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</si>
  <si>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</si>
  <si>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</si>
  <si>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</si>
  <si>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</si>
  <si>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</si>
  <si>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</si>
  <si>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</si>
  <si>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</si>
  <si>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</si>
  <si>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</si>
  <si>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</si>
  <si>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</si>
  <si>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</si>
  <si>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</si>
  <si>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</si>
  <si>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</si>
  <si>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</si>
  <si>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</si>
  <si>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</si>
  <si>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</si>
  <si>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</si>
  <si>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</si>
  <si>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</si>
  <si>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</si>
  <si>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</si>
  <si>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</si>
  <si>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</si>
  <si>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</si>
  <si>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</si>
  <si>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</si>
  <si>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</si>
  <si>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</si>
  <si>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</si>
  <si>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</si>
  <si>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</si>
  <si>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</si>
  <si>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</si>
  <si>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</si>
  <si>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</si>
  <si>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</si>
  <si>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</si>
  <si>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</si>
  <si>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</si>
  <si>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</si>
  <si>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</si>
  <si>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</si>
  <si>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</si>
  <si>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</si>
  <si>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</si>
  <si>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</si>
  <si>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</si>
  <si>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</si>
  <si>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</si>
  <si>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</si>
  <si>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</si>
  <si>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</si>
  <si>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</si>
  <si>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</si>
  <si>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</si>
  <si>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</si>
  <si>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</si>
  <si>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</si>
  <si>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</si>
  <si>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</si>
  <si>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</si>
  <si>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</si>
  <si>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</si>
  <si>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</si>
  <si>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</si>
  <si>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</si>
  <si>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</si>
  <si>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</si>
  <si>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</si>
  <si>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</si>
  <si>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</si>
  <si>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</si>
  <si>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</si>
  <si>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</si>
  <si>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</si>
  <si>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</si>
  <si>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</si>
  <si>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</si>
  <si>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</si>
  <si>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</si>
  <si>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</si>
  <si>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</si>
  <si>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</si>
  <si>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</si>
  <si>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</si>
  <si>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</si>
  <si>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</si>
  <si>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</si>
  <si>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</si>
  <si>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</si>
  <si>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</si>
  <si>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</si>
  <si>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</si>
  <si>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</si>
  <si>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</si>
  <si>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</si>
  <si>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</si>
  <si>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</si>
  <si>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</si>
  <si>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</si>
  <si>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</si>
  <si>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</si>
  <si>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</si>
  <si>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</si>
  <si>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</si>
  <si>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</si>
  <si>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</si>
  <si>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</si>
  <si>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</si>
  <si>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</si>
  <si>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</si>
  <si>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</si>
  <si>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</si>
  <si>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</si>
  <si>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</si>
  <si>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</si>
  <si>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</si>
  <si>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</si>
  <si>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</si>
  <si>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</si>
  <si>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</si>
  <si>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</si>
  <si>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</si>
  <si>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</si>
  <si>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</si>
  <si>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</si>
  <si>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</si>
  <si>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</si>
  <si>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</si>
  <si>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</si>
  <si>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</si>
  <si>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</si>
  <si>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</si>
  <si>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</si>
  <si>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</si>
  <si>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</si>
  <si>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</si>
  <si>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</si>
  <si>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</si>
  <si>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</si>
  <si>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</si>
  <si>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</si>
  <si>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</si>
  <si>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</si>
  <si>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</si>
  <si>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</si>
  <si>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</si>
  <si>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</si>
  <si>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</si>
  <si>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</si>
  <si>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</si>
  <si>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</si>
  <si>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</si>
  <si>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</si>
  <si>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</si>
  <si>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</si>
  <si>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</si>
  <si>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</si>
  <si>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</si>
  <si>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</si>
  <si>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</si>
  <si>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</si>
  <si>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</si>
  <si>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</si>
  <si>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</si>
  <si>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</si>
  <si>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</si>
  <si>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</si>
  <si>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</si>
  <si>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</si>
  <si>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</si>
  <si>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</si>
  <si>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</si>
  <si>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</si>
  <si>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</si>
  <si>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</si>
  <si>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</si>
  <si>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</si>
  <si>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</si>
  <si>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</si>
  <si>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</si>
  <si>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</si>
  <si>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</si>
  <si>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</si>
  <si>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</si>
  <si>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</si>
  <si>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</si>
  <si>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</si>
  <si>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</si>
  <si>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</si>
  <si>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</si>
  <si>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</si>
  <si>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</si>
  <si>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</si>
  <si>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</si>
  <si>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</si>
  <si>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</si>
  <si>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</si>
  <si>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</si>
  <si>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</si>
  <si>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</si>
  <si>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</si>
  <si>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</si>
  <si>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</si>
  <si>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</si>
  <si>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</si>
  <si>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</si>
  <si>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</si>
  <si>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</si>
  <si>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</si>
  <si>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</si>
  <si>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</si>
  <si>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</si>
  <si>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</si>
  <si>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</si>
  <si>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</si>
  <si>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</si>
  <si>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</si>
  <si>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</si>
  <si>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</si>
  <si>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</si>
  <si>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</si>
  <si>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</si>
  <si>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</si>
  <si>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</si>
  <si>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</si>
  <si>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</si>
  <si>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</si>
  <si>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</si>
  <si>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</si>
  <si>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</si>
  <si>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</si>
  <si>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</si>
  <si>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</si>
  <si>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</si>
  <si>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</si>
  <si>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</si>
  <si>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</si>
  <si>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</si>
  <si>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</si>
  <si>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</si>
  <si>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</si>
  <si>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</si>
  <si>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</si>
  <si>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</si>
  <si>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</si>
  <si>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</si>
  <si>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</si>
  <si>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</si>
  <si>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</si>
  <si>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</si>
  <si>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</si>
  <si>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</si>
  <si>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</si>
  <si>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</si>
  <si>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</si>
  <si>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</si>
  <si>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</si>
  <si>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</si>
  <si>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</si>
  <si>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</si>
  <si>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</si>
  <si>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</si>
  <si>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</si>
  <si>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</si>
  <si>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</si>
  <si>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</si>
  <si>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</si>
  <si>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</si>
  <si>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</si>
  <si>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</si>
  <si>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</si>
  <si>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</si>
  <si>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</si>
  <si>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</si>
  <si>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</si>
  <si>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</si>
  <si>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</si>
  <si>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</si>
  <si>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</si>
  <si>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</si>
  <si>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</si>
  <si>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</si>
  <si>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</si>
  <si>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</si>
  <si>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</si>
  <si>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</si>
  <si>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</si>
  <si>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</si>
  <si>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</si>
  <si>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</si>
  <si>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</si>
  <si>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</si>
  <si>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</si>
  <si>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</si>
  <si>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</si>
  <si>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</si>
  <si>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</si>
  <si>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</si>
  <si>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</si>
  <si>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</si>
  <si>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</si>
  <si>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</si>
  <si>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</si>
  <si>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</si>
  <si>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</si>
  <si>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</si>
  <si>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</si>
  <si>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</si>
  <si>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</si>
  <si>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</si>
  <si>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</si>
  <si>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</si>
  <si>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</si>
  <si>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</si>
  <si>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</si>
  <si>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</si>
  <si>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</si>
  <si>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</si>
  <si>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</si>
  <si>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</si>
  <si>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</si>
  <si>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</si>
  <si>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</si>
  <si>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</si>
  <si>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</si>
  <si>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</si>
  <si>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</si>
  <si>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</si>
  <si>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</si>
  <si>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</si>
  <si>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</si>
  <si>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</si>
  <si>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</si>
  <si>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</si>
  <si>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</si>
  <si>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</si>
  <si>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</si>
  <si>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</si>
  <si>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</si>
  <si>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</si>
  <si>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</si>
  <si>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</si>
  <si>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</si>
  <si>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</si>
  <si>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</si>
  <si>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</si>
  <si>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</si>
  <si>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</si>
  <si>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</si>
  <si>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</si>
  <si>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</si>
  <si>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</si>
  <si>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</si>
  <si>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</si>
  <si>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</si>
  <si>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</si>
  <si>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</si>
  <si>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</si>
  <si>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</si>
  <si>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</si>
  <si>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</si>
  <si>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</si>
  <si>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</si>
  <si>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</si>
  <si>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</si>
  <si>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</si>
  <si>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</si>
  <si>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</si>
  <si>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</si>
  <si>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</si>
  <si>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</si>
  <si>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</si>
  <si>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</si>
  <si>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</si>
  <si>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</si>
  <si>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</si>
  <si>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</si>
  <si>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</si>
  <si>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</si>
  <si>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</si>
  <si>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</si>
  <si>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</si>
  <si>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</si>
  <si>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</si>
  <si>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</si>
  <si>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</si>
  <si>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</si>
  <si>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</si>
  <si>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</si>
  <si>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</si>
  <si>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</si>
  <si>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</si>
  <si>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</si>
  <si>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</si>
  <si>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</si>
  <si>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</si>
  <si>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</si>
  <si>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</si>
  <si>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</si>
  <si>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</si>
  <si>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</si>
  <si>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</si>
  <si>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</si>
  <si>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</si>
  <si>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</si>
  <si>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</si>
  <si>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</si>
  <si>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</si>
  <si>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</si>
  <si>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</si>
  <si>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</si>
  <si>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</si>
  <si>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</si>
  <si>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</si>
  <si>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</si>
  <si>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</si>
  <si>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</si>
  <si>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</si>
  <si>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</si>
  <si>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</si>
  <si>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</si>
  <si>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</si>
  <si>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</si>
  <si>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</si>
  <si>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</si>
  <si>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</si>
  <si>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</si>
  <si>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</si>
  <si>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</si>
  <si>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</si>
  <si>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</si>
  <si>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</si>
  <si>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</si>
  <si>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</si>
  <si>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</si>
  <si>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</si>
  <si>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</si>
  <si>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</si>
  <si>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</si>
  <si>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</si>
  <si>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</si>
  <si>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</si>
  <si>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</si>
  <si>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</si>
  <si>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</si>
  <si>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</si>
  <si>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</si>
  <si>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</si>
  <si>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</si>
  <si>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</si>
  <si>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</si>
  <si>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</si>
  <si>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</si>
  <si>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</si>
  <si>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</si>
  <si>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</si>
  <si>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</si>
  <si>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</si>
  <si>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</si>
  <si>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</si>
  <si>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</si>
  <si>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</si>
  <si>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</si>
  <si>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</si>
  <si>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</si>
  <si>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</si>
  <si>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</si>
  <si>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</si>
  <si>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</si>
  <si>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</si>
  <si>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</si>
  <si>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</si>
  <si>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</si>
  <si>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</si>
  <si>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</si>
  <si>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</si>
  <si>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</si>
  <si>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</si>
  <si>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</si>
  <si>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</si>
  <si>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</si>
  <si>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</si>
  <si>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</si>
  <si>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</si>
  <si>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</si>
  <si>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</si>
  <si>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</si>
  <si>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</si>
  <si>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</si>
  <si>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</si>
  <si>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</si>
  <si>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</si>
  <si>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</si>
  <si>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</si>
  <si>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</si>
  <si>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</si>
  <si>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</si>
  <si>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</si>
  <si>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</si>
  <si>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</si>
  <si>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</si>
  <si>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</si>
  <si>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</si>
  <si>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</si>
  <si>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</si>
  <si>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</si>
  <si>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</si>
  <si>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</si>
  <si>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</si>
  <si>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</si>
  <si>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</si>
  <si>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</si>
  <si>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</si>
  <si>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</si>
  <si>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</si>
  <si>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</si>
  <si>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</si>
  <si>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</si>
  <si>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</si>
  <si>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</si>
  <si>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</si>
  <si>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</si>
  <si>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</si>
  <si>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</si>
  <si>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</si>
  <si>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</si>
  <si>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</si>
  <si>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</si>
  <si>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</si>
  <si>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</si>
  <si>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</si>
  <si>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</si>
  <si>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</si>
  <si>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</si>
  <si>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</si>
  <si>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</si>
  <si>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</si>
  <si>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</si>
  <si>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</si>
  <si>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</si>
  <si>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</si>
  <si>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</si>
  <si>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</si>
  <si>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</si>
  <si>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</si>
  <si>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</si>
  <si>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</si>
  <si>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</si>
  <si>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</si>
  <si>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</si>
  <si>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</si>
  <si>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</si>
  <si>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</si>
  <si>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</si>
  <si>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</si>
  <si>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</si>
  <si>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</si>
  <si>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</si>
  <si>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</si>
  <si>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</si>
  <si>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</si>
  <si>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</si>
  <si>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</si>
  <si>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</si>
  <si>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</si>
  <si>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</si>
  <si>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</si>
  <si>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</si>
  <si>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</si>
  <si>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</si>
  <si>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</si>
  <si>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</si>
  <si>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</si>
  <si>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</si>
  <si>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</si>
  <si>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</si>
  <si>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</si>
  <si>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</si>
  <si>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</si>
  <si>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</si>
  <si>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</si>
  <si>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</si>
  <si>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</si>
  <si>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</si>
  <si>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</si>
  <si>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</si>
  <si>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</si>
  <si>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</si>
  <si>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</si>
  <si>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</si>
  <si>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</si>
  <si>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</si>
  <si>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</si>
  <si>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</si>
  <si>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</si>
  <si>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</si>
  <si>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</si>
  <si>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</si>
  <si>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</si>
  <si>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</si>
  <si>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</si>
  <si>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</si>
  <si>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</si>
  <si>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</si>
  <si>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</si>
  <si>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</si>
  <si>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</si>
  <si>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</si>
  <si>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</si>
  <si>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</si>
  <si>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</si>
  <si>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</si>
  <si>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</si>
  <si>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</si>
  <si>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</si>
  <si>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</si>
  <si>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</si>
  <si>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</si>
  <si>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</si>
  <si>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</si>
  <si>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</si>
  <si>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</si>
  <si>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</si>
  <si>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</si>
  <si>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</si>
  <si>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</si>
  <si>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</si>
  <si>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</si>
  <si>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</si>
  <si>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</si>
  <si>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</si>
  <si>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</si>
  <si>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</si>
  <si>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</si>
  <si>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</si>
  <si>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</si>
  <si>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</si>
  <si>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</si>
  <si>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</si>
  <si>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</si>
  <si>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</si>
  <si>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</si>
  <si>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</si>
  <si>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</si>
  <si>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</si>
  <si>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</si>
  <si>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</si>
  <si>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</si>
  <si>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</si>
  <si>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</si>
  <si>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</si>
  <si>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</si>
  <si>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</si>
  <si>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</si>
  <si>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</si>
  <si>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</si>
  <si>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</si>
  <si>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</si>
  <si>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</si>
  <si>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</si>
  <si>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</si>
  <si>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</si>
  <si>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</si>
  <si>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</si>
  <si>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</si>
  <si>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</si>
  <si>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</si>
  <si>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</si>
  <si>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</si>
  <si>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</si>
  <si>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</si>
  <si>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</si>
  <si>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</si>
  <si>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</si>
  <si>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</si>
  <si>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</si>
  <si>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</si>
  <si>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</si>
  <si>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</si>
  <si>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</si>
  <si>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</si>
  <si>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</si>
  <si>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</si>
  <si>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</si>
  <si>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</si>
  <si>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</si>
  <si>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</si>
  <si>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</si>
  <si>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</si>
  <si>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</si>
  <si>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</si>
  <si>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</si>
  <si>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</si>
  <si>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</si>
  <si>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</si>
  <si>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</si>
  <si>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</si>
  <si>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</si>
  <si>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</si>
  <si>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</si>
  <si>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</si>
  <si>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</si>
  <si>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</si>
  <si>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</si>
  <si>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</si>
  <si>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</si>
  <si>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</si>
  <si>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</si>
  <si>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</si>
  <si>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</si>
  <si>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</si>
  <si>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</si>
  <si>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</si>
  <si>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</si>
  <si>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</si>
  <si>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</si>
  <si>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</si>
  <si>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</si>
  <si>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</si>
  <si>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</si>
  <si>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</si>
  <si>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</si>
  <si>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</si>
  <si>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</si>
  <si>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</si>
  <si>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</si>
  <si>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</si>
  <si>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</si>
  <si>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</si>
  <si>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</si>
  <si>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</si>
  <si>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</si>
  <si>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</si>
  <si>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</si>
  <si>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</si>
  <si>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</si>
  <si>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</si>
  <si>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</si>
  <si>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</si>
  <si>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</si>
  <si>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</si>
  <si>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</si>
  <si>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</si>
  <si>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</si>
  <si>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</si>
  <si>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</si>
  <si>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</si>
  <si>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</si>
  <si>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</si>
  <si>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</si>
  <si>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</si>
  <si>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</si>
  <si>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</si>
  <si>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</si>
  <si>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</si>
  <si>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</si>
  <si>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</si>
  <si>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</si>
  <si>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</si>
  <si>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</si>
  <si>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</si>
  <si>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</si>
  <si>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</si>
  <si>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</si>
  <si>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</si>
  <si>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</si>
  <si>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</si>
  <si>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</si>
  <si>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</si>
  <si>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</si>
  <si>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</si>
  <si>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</si>
  <si>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</si>
  <si>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</si>
  <si>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</si>
  <si>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</si>
  <si>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</si>
  <si>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</si>
  <si>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</si>
  <si>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</si>
  <si>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</si>
  <si>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</si>
  <si>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</si>
  <si>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</si>
  <si>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</si>
  <si>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</si>
  <si>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</si>
  <si>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</si>
  <si>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</si>
  <si>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</si>
  <si>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</si>
  <si>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</si>
  <si>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</si>
  <si>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</si>
  <si>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</si>
  <si>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</si>
  <si>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</si>
  <si>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</si>
  <si>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</si>
  <si>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</si>
  <si>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</si>
  <si>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</si>
  <si>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</si>
  <si>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</si>
  <si>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</si>
  <si>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</si>
  <si>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</si>
  <si>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</si>
  <si>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</si>
  <si>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</si>
  <si>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</si>
  <si>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</si>
  <si>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</si>
  <si>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</si>
  <si>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</si>
  <si>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</si>
  <si>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</si>
  <si>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</si>
  <si>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</si>
  <si>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</si>
  <si>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</si>
  <si>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</si>
  <si>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</si>
  <si>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</si>
  <si>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</si>
  <si>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</si>
  <si>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</si>
  <si>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</si>
  <si>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</si>
  <si>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</si>
  <si>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</si>
  <si>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</si>
  <si>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</si>
  <si>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</si>
  <si>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</si>
  <si>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</si>
  <si>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</si>
  <si>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</si>
  <si>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</si>
  <si>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</si>
  <si>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</si>
  <si>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</si>
  <si>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</si>
  <si>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</si>
  <si>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</si>
  <si>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</si>
  <si>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</si>
  <si>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</si>
  <si>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</si>
  <si>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</si>
  <si>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</si>
  <si>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</si>
  <si>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</si>
  <si>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</si>
  <si>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</si>
  <si>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</si>
  <si>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</si>
  <si>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</si>
  <si>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</si>
  <si>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</si>
  <si>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</si>
  <si>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</si>
  <si>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</si>
  <si>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</si>
  <si>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</si>
  <si>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</si>
  <si>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</si>
  <si>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</si>
  <si>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</si>
  <si>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</si>
  <si>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</si>
  <si>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</si>
  <si>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</si>
  <si>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</si>
  <si>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</si>
  <si>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</si>
  <si>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</si>
  <si>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</si>
  <si>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</si>
  <si>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</si>
  <si>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</si>
  <si>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</si>
  <si>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</si>
  <si>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</si>
  <si>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</si>
  <si>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</si>
  <si>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</si>
  <si>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</si>
  <si>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</si>
  <si>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</si>
  <si>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</si>
  <si>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</si>
  <si>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</si>
  <si>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</si>
  <si>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</si>
  <si>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</si>
  <si>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</si>
  <si>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</si>
  <si>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</si>
  <si>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</si>
  <si>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</si>
  <si>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</si>
  <si>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</si>
  <si>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</si>
  <si>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</si>
  <si>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</si>
  <si>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</si>
  <si>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</si>
  <si>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</si>
  <si>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</si>
  <si>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</si>
  <si>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</si>
  <si>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</si>
  <si>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</si>
  <si>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</si>
  <si>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</si>
  <si>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</si>
  <si>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</si>
  <si>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</si>
  <si>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</si>
  <si>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</si>
  <si>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</si>
  <si>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</si>
  <si>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</si>
  <si>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</si>
  <si>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</si>
  <si>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</si>
  <si>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</si>
  <si>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</si>
  <si>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</si>
  <si>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</si>
  <si>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</si>
  <si>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</si>
  <si>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</si>
  <si>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</si>
  <si>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</si>
  <si>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</si>
  <si>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</si>
  <si>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</si>
  <si>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</si>
  <si>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</si>
  <si>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</si>
  <si>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</si>
  <si>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</si>
  <si>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</si>
  <si>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</si>
  <si>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</si>
  <si>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</si>
  <si>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</si>
  <si>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</si>
  <si>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</si>
  <si>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</si>
  <si>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</si>
  <si>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</si>
  <si>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</si>
  <si>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</si>
  <si>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</si>
  <si>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</si>
  <si>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</si>
  <si>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</si>
  <si>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</si>
  <si>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</si>
  <si>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</si>
  <si>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</si>
  <si>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</si>
  <si>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</si>
  <si>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</si>
  <si>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</si>
  <si>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</si>
  <si>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</si>
  <si>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</si>
  <si>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</si>
  <si>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</si>
  <si>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</si>
  <si>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</si>
  <si>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</si>
  <si>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</si>
  <si>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</si>
  <si>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</si>
  <si>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</si>
  <si>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</si>
  <si>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</si>
  <si>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</si>
  <si>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</si>
  <si>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</si>
  <si>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</si>
  <si>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</si>
  <si>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</si>
  <si>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</si>
  <si>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</si>
  <si>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</si>
  <si>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</si>
  <si>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</si>
  <si>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</si>
  <si>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</si>
  <si>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</si>
  <si>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</si>
  <si>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</si>
  <si>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</si>
  <si>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</si>
  <si>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</si>
  <si>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</si>
  <si>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</si>
  <si>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</si>
  <si>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</si>
  <si>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</si>
  <si>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</si>
  <si>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</si>
  <si>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</si>
  <si>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</si>
  <si>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</si>
  <si>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</si>
  <si>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</si>
  <si>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</si>
  <si>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</si>
  <si>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</si>
  <si>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</si>
  <si>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</si>
  <si>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</si>
  <si>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</si>
  <si>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</si>
  <si>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</si>
  <si>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</si>
  <si>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</si>
  <si>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</si>
  <si>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</si>
  <si>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</si>
  <si>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</si>
  <si>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</si>
  <si>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</si>
  <si>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</si>
  <si>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</si>
  <si>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</si>
  <si>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</si>
  <si>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</si>
  <si>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</si>
  <si>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</si>
  <si>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</si>
  <si>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</si>
  <si>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</si>
  <si>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</si>
  <si>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</si>
  <si>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</si>
  <si>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</si>
  <si>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</si>
  <si>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</si>
  <si>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</si>
  <si>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</si>
  <si>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</si>
  <si>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</si>
  <si>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</si>
  <si>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</si>
  <si>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</si>
  <si>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</si>
  <si>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</si>
  <si>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</si>
  <si>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</si>
  <si>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</si>
  <si>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</si>
  <si>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</si>
  <si>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</si>
  <si>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</si>
  <si>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</si>
  <si>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</si>
  <si>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</si>
  <si>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</si>
  <si>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</si>
  <si>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</si>
  <si>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</si>
  <si>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</si>
  <si>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</si>
  <si>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</si>
  <si>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</si>
  <si>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</si>
  <si>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</si>
  <si>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</si>
  <si>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</si>
  <si>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</si>
  <si>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</si>
  <si>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</si>
  <si>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</si>
  <si>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</si>
  <si>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</si>
  <si>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</si>
  <si>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</si>
  <si>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</si>
  <si>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</si>
  <si>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</si>
  <si>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</si>
  <si>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</si>
  <si>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</si>
  <si>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</si>
  <si>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</si>
  <si>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</si>
  <si>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</si>
  <si>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</si>
  <si>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</si>
  <si>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</si>
  <si>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</si>
  <si>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</si>
  <si>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</si>
  <si>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</si>
  <si>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</si>
  <si>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</si>
  <si>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</si>
  <si>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</si>
  <si>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</si>
  <si>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</si>
  <si>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</si>
  <si>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</si>
  <si>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</si>
  <si>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</si>
  <si>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</si>
  <si>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</si>
  <si>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</si>
  <si>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</si>
  <si>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</si>
  <si>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</si>
  <si>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</si>
  <si>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</si>
  <si>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</si>
  <si>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</si>
  <si>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</si>
  <si>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</si>
  <si>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</si>
  <si>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</si>
  <si>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</si>
  <si>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</si>
  <si>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</si>
  <si>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</si>
  <si>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</si>
  <si>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</si>
  <si>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</si>
  <si>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</si>
  <si>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</si>
  <si>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</si>
  <si>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</si>
  <si>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</si>
  <si>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</si>
  <si>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</si>
  <si>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</si>
  <si>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</si>
  <si>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</si>
  <si>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</si>
  <si>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</si>
  <si>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</si>
  <si>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</si>
  <si>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</si>
  <si>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</si>
  <si>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</si>
  <si>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</si>
  <si>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</si>
  <si>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</si>
  <si>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</si>
  <si>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</si>
  <si>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</si>
  <si>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</si>
  <si>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</si>
  <si>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</si>
  <si>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</si>
  <si>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</si>
  <si>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</si>
  <si>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</si>
  <si>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</si>
  <si>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</si>
  <si>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</si>
  <si>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</si>
  <si>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</si>
  <si>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</si>
  <si>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</si>
  <si>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</si>
  <si>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</si>
  <si>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</si>
  <si>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</si>
  <si>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</si>
  <si>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</si>
  <si>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</si>
  <si>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</si>
  <si>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</si>
  <si>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</si>
  <si>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</si>
  <si>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</si>
  <si>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</si>
  <si>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</si>
  <si>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</si>
  <si>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</si>
  <si>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</si>
  <si>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</si>
  <si>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</si>
  <si>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</si>
  <si>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</si>
  <si>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</si>
  <si>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</si>
  <si>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</si>
  <si>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</si>
  <si>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</si>
  <si>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</si>
  <si>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</si>
  <si>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</si>
  <si>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</si>
  <si>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</si>
  <si>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</si>
  <si>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</si>
  <si>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</si>
  <si>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</si>
  <si>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</si>
  <si>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</si>
  <si>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</si>
  <si>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</si>
  <si>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</si>
  <si>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</si>
  <si>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</si>
  <si>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</si>
  <si>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</si>
  <si>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</si>
  <si>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</si>
  <si>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</si>
  <si>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</si>
  <si>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</si>
  <si>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</si>
  <si>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</si>
  <si>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</si>
  <si>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</si>
  <si>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</si>
  <si>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</si>
  <si>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</si>
  <si>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</si>
  <si>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</si>
  <si>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</si>
  <si>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</si>
  <si>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</si>
  <si>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</si>
  <si>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</si>
  <si>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</si>
  <si>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</si>
  <si>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</si>
  <si>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</si>
  <si>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</si>
  <si>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</si>
  <si>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</si>
  <si>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</si>
  <si>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</si>
  <si>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</si>
  <si>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</si>
  <si>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</si>
  <si>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</si>
  <si>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</si>
  <si>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</si>
  <si>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</si>
  <si>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</si>
  <si>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</si>
  <si>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</si>
  <si>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</si>
  <si>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</si>
  <si>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</si>
  <si>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</si>
  <si>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</si>
  <si>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</si>
  <si>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</si>
  <si>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</si>
  <si>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</si>
  <si>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</si>
  <si>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</si>
  <si>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</si>
  <si>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</si>
  <si>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</si>
  <si>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</si>
  <si>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</si>
  <si>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</si>
  <si>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</si>
  <si>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</si>
  <si>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</si>
  <si>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</si>
  <si>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</si>
  <si>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</si>
  <si>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</si>
  <si>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</si>
  <si>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</si>
  <si>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</si>
  <si>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</si>
  <si>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</si>
  <si>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</si>
  <si>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</si>
  <si>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</si>
  <si>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</si>
  <si>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</si>
  <si>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</si>
  <si>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</si>
  <si>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</si>
  <si>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</si>
  <si>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</si>
  <si>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</si>
  <si>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</si>
  <si>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</si>
  <si>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</si>
  <si>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</si>
  <si>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</si>
  <si>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</si>
  <si>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</si>
  <si>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</si>
  <si>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</si>
  <si>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</si>
  <si>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</si>
  <si>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</si>
  <si>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</si>
  <si>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</si>
  <si>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</si>
  <si>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</si>
  <si>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</si>
  <si>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</si>
  <si>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</si>
  <si>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</si>
  <si>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</si>
  <si>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</si>
  <si>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</si>
  <si>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</si>
  <si>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</si>
  <si>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</si>
  <si>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</si>
  <si>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</si>
  <si>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</si>
  <si>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</si>
  <si>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</si>
  <si>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</si>
  <si>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</si>
  <si>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</si>
  <si>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</si>
  <si>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</si>
  <si>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</si>
  <si>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</si>
  <si>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</si>
  <si>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</si>
  <si>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</si>
  <si>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</si>
  <si>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</si>
  <si>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</si>
  <si>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</si>
  <si>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</si>
  <si>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</si>
  <si>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</si>
  <si>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</si>
  <si>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</si>
  <si>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</si>
  <si>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</si>
  <si>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</si>
  <si>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</si>
  <si>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</si>
  <si>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</si>
  <si>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</si>
  <si>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</si>
  <si>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</si>
  <si>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</si>
  <si>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</si>
  <si>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</si>
  <si>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</si>
  <si>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</si>
  <si>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</si>
  <si>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</si>
  <si>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</si>
  <si>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</si>
  <si>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</si>
  <si>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</si>
  <si>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</si>
  <si>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</si>
  <si>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</si>
  <si>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</si>
  <si>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</si>
  <si>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</si>
  <si>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</si>
  <si>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</si>
  <si>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</si>
  <si>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</si>
  <si>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</si>
  <si>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</si>
  <si>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</si>
  <si>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</si>
  <si>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</si>
  <si>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</si>
  <si>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</si>
  <si>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</si>
  <si>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</si>
  <si>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</si>
  <si>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</si>
  <si>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</si>
  <si>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</si>
  <si>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</si>
  <si>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</si>
  <si>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</si>
  <si>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</si>
  <si>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</si>
  <si>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</si>
  <si>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</si>
  <si>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</si>
  <si>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</si>
  <si>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</si>
  <si>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</si>
  <si>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</si>
  <si>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</si>
  <si>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</si>
  <si>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</si>
  <si>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</si>
  <si>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</si>
  <si>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</si>
  <si>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</si>
  <si>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</si>
  <si>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</si>
  <si>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</si>
  <si>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</si>
  <si>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</si>
  <si>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</si>
  <si>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</si>
  <si>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</si>
  <si>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</si>
  <si>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</si>
  <si>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</si>
  <si>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</si>
  <si>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</si>
  <si>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</si>
  <si>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</si>
  <si>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</si>
  <si>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</si>
  <si>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</si>
  <si>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</si>
  <si>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</si>
  <si>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</si>
  <si>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</si>
  <si>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</si>
  <si>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</si>
  <si>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</si>
  <si>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</si>
  <si>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</si>
  <si>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</si>
  <si>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</si>
  <si>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</si>
  <si>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</si>
  <si>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</si>
  <si>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</si>
  <si>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</si>
  <si>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</si>
  <si>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</si>
  <si>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</si>
  <si>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</si>
  <si>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</si>
  <si>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</si>
  <si>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</si>
  <si>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</si>
  <si>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</si>
  <si>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</si>
  <si>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</si>
  <si>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</si>
  <si>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</si>
  <si>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</si>
  <si>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</si>
  <si>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</si>
  <si>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</si>
  <si>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</si>
  <si>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</si>
  <si>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</si>
  <si>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</si>
  <si>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</si>
  <si>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</si>
  <si>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</si>
  <si>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</si>
  <si>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</si>
  <si>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</si>
  <si>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</si>
  <si>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</si>
  <si>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</si>
  <si>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</si>
  <si>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</si>
  <si>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</si>
  <si>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</si>
  <si>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</si>
  <si>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</si>
  <si>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</si>
  <si>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</si>
  <si>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</si>
  <si>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</si>
  <si>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</si>
  <si>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</si>
  <si>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</si>
  <si>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</si>
  <si>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</si>
  <si>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</si>
  <si>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</si>
  <si>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</si>
  <si>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</si>
  <si>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</si>
  <si>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</si>
  <si>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</si>
  <si>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</si>
  <si>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</si>
  <si>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</si>
  <si>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</si>
  <si>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</si>
  <si>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</si>
  <si>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</si>
  <si>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</si>
  <si>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</si>
  <si>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</si>
  <si>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</si>
  <si>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</si>
  <si>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</si>
  <si>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</si>
  <si>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</si>
  <si>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</si>
  <si>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</si>
  <si>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</si>
  <si>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</si>
  <si>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</si>
  <si>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</si>
  <si>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</si>
  <si>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</si>
  <si>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</si>
  <si>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</si>
  <si>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</si>
  <si>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</si>
  <si>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</si>
  <si>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</si>
  <si>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</si>
  <si>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</si>
  <si>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</si>
  <si>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</si>
  <si>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</si>
  <si>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</si>
  <si>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</si>
  <si>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</si>
  <si>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</si>
  <si>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</si>
  <si>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</si>
  <si>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</si>
  <si>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</si>
  <si>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</si>
  <si>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</si>
  <si>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</si>
  <si>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</si>
  <si>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</si>
  <si>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</si>
  <si>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</si>
  <si>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</si>
  <si>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</si>
  <si>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</si>
  <si>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</si>
  <si>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</si>
  <si>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</si>
  <si>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</si>
  <si>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</si>
  <si>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</si>
  <si>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</si>
  <si>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</si>
  <si>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</si>
  <si>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</si>
  <si>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</si>
  <si>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</si>
  <si>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</si>
  <si>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</si>
  <si>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</si>
  <si>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</si>
  <si>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</si>
  <si>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</si>
  <si>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</si>
  <si>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</si>
  <si>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</si>
  <si>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</si>
  <si>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</si>
  <si>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</si>
  <si>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</si>
  <si>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</si>
  <si>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</si>
  <si>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</si>
  <si>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</si>
  <si>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</si>
  <si>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</si>
  <si>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</si>
  <si>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</si>
  <si>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</si>
  <si>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</si>
  <si>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</si>
  <si>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</si>
  <si>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</si>
  <si>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</si>
  <si>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</si>
  <si>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</si>
  <si>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</si>
  <si>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</si>
  <si>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</si>
  <si>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</si>
  <si>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</si>
  <si>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</si>
  <si>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</si>
  <si>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</si>
  <si>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</si>
  <si>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</si>
  <si>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</si>
  <si>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</si>
  <si>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</si>
  <si>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</si>
  <si>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</si>
  <si>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</si>
  <si>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</si>
  <si>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</si>
  <si>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</si>
  <si>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</si>
  <si>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</si>
  <si>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</si>
  <si>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</si>
  <si>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</si>
  <si>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</si>
  <si>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</si>
  <si>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</si>
  <si>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</si>
  <si>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</si>
  <si>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</si>
  <si>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</si>
  <si>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</si>
  <si>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</si>
  <si>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</si>
  <si>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</si>
  <si>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</si>
  <si>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</si>
  <si>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</si>
  <si>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</si>
  <si>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</si>
  <si>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</si>
  <si>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</si>
  <si>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</si>
  <si>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</si>
  <si>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</si>
  <si>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</si>
  <si>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</si>
  <si>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</si>
  <si>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</si>
  <si>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</si>
  <si>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</si>
  <si>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</si>
  <si>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</si>
  <si>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</si>
  <si>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</si>
  <si>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</si>
  <si>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</si>
  <si>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</si>
  <si>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</si>
  <si>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</si>
  <si>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</si>
  <si>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</si>
  <si>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</si>
  <si>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</si>
  <si>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</si>
  <si>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</si>
  <si>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</si>
  <si>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</si>
  <si>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</si>
  <si>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</si>
  <si>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</si>
  <si>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</si>
  <si>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</si>
  <si>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</si>
  <si>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</si>
  <si>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</si>
  <si>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</si>
  <si>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</si>
  <si>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</si>
  <si>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</si>
  <si>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</si>
  <si>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</si>
  <si>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</si>
  <si>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</si>
  <si>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</si>
  <si>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</si>
  <si>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</si>
  <si>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</si>
  <si>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</si>
  <si>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</si>
  <si>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</si>
  <si>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</si>
  <si>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</si>
  <si>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</si>
  <si>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</si>
  <si>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</si>
  <si>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</si>
  <si>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</si>
  <si>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</si>
  <si>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</si>
  <si>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</si>
  <si>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</si>
  <si>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</si>
  <si>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</si>
  <si>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</si>
  <si>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</si>
  <si>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</si>
  <si>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</si>
  <si>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</si>
  <si>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</si>
  <si>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</si>
  <si>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</si>
  <si>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</si>
  <si>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</si>
  <si>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</si>
  <si>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</si>
  <si>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</si>
  <si>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</si>
  <si>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</si>
  <si>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</si>
  <si>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</si>
  <si>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</si>
  <si>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</si>
  <si>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</si>
  <si>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</si>
  <si>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</si>
  <si>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</si>
  <si>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</si>
  <si>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</si>
  <si>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</si>
  <si>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</si>
  <si>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</si>
  <si>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</si>
  <si>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</si>
  <si>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</si>
  <si>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</si>
  <si>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</si>
  <si>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</si>
  <si>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</si>
  <si>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</si>
  <si>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</si>
  <si>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</si>
  <si>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</si>
  <si>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</si>
  <si>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</si>
  <si>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</si>
  <si>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</si>
  <si>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</si>
  <si>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</si>
  <si>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</si>
  <si>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</si>
  <si>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</si>
  <si>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</si>
  <si>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</si>
  <si>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</si>
  <si>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</si>
  <si>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</si>
  <si>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</si>
  <si>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</si>
  <si>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</si>
  <si>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</si>
  <si>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</si>
  <si>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</si>
  <si>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</si>
  <si>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</si>
  <si>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</si>
  <si>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</si>
  <si>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</si>
  <si>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</si>
  <si>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</si>
  <si>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</si>
  <si>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</si>
  <si>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</si>
  <si>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</si>
  <si>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</si>
  <si>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</si>
  <si>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</si>
  <si>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</si>
  <si>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</si>
  <si>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</si>
  <si>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</si>
  <si>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</si>
  <si>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</si>
  <si>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</si>
  <si>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</si>
  <si>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</si>
  <si>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</si>
  <si>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</si>
  <si>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</si>
  <si>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</si>
  <si>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</si>
  <si>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</si>
  <si>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</si>
  <si>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</si>
  <si>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</si>
  <si>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</si>
  <si>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</si>
  <si>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</si>
  <si>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</si>
  <si>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</si>
  <si>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</si>
  <si>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</si>
  <si>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</si>
  <si>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</si>
  <si>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</si>
  <si>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</si>
  <si>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</si>
  <si>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</si>
  <si>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</si>
  <si>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</si>
  <si>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</si>
  <si>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</si>
  <si>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</si>
  <si>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</si>
  <si>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</si>
  <si>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</si>
  <si>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</si>
  <si>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</si>
  <si>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</si>
  <si>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</si>
  <si>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</si>
  <si>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</si>
  <si>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</si>
  <si>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</si>
  <si>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</si>
  <si>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</si>
  <si>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</si>
  <si>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</si>
  <si>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</si>
  <si>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</si>
  <si>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</si>
  <si>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</si>
  <si>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</si>
  <si>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</si>
  <si>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</si>
  <si>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</si>
  <si>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</si>
  <si>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</si>
  <si>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</si>
  <si>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</si>
  <si>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</si>
  <si>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</si>
  <si>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</si>
  <si>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</si>
  <si>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</si>
  <si>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</si>
  <si>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</si>
  <si>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</si>
  <si>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</si>
  <si>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</si>
  <si>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</si>
  <si>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</si>
  <si>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</si>
  <si>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</si>
  <si>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</si>
  <si>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</si>
  <si>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</si>
  <si>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</si>
  <si>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</si>
  <si>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</si>
  <si>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</si>
  <si>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</si>
  <si>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</si>
  <si>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</si>
  <si>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</si>
  <si>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</si>
  <si>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</si>
  <si>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</si>
  <si>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</si>
  <si>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</si>
  <si>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</si>
  <si>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</si>
  <si>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</si>
  <si>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</si>
  <si>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</si>
  <si>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</si>
  <si>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</si>
  <si>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</si>
  <si>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</si>
  <si>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</si>
  <si>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</si>
  <si>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</si>
  <si>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</si>
  <si>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</si>
  <si>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</si>
  <si>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</si>
  <si>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</si>
  <si>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</si>
  <si>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</si>
  <si>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</si>
  <si>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</si>
  <si>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</si>
  <si>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</si>
  <si>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</si>
  <si>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</si>
  <si>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</si>
  <si>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</si>
  <si>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</si>
  <si>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</si>
  <si>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</si>
  <si>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</si>
  <si>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</si>
  <si>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</si>
  <si>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</si>
  <si>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</si>
  <si>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</si>
  <si>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</si>
  <si>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</si>
  <si>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</si>
  <si>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</si>
  <si>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</si>
  <si>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</si>
  <si>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</si>
  <si>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</si>
  <si>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</si>
  <si>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</si>
  <si>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</si>
  <si>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</si>
  <si>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</si>
  <si>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</si>
  <si>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</si>
  <si>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</si>
  <si>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</si>
  <si>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</si>
  <si>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</si>
  <si>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</si>
  <si>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</si>
  <si>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</si>
  <si>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</si>
  <si>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</si>
  <si>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</si>
  <si>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</si>
  <si>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</si>
  <si>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</si>
  <si>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</si>
  <si>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</si>
  <si>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</si>
  <si>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</si>
  <si>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</si>
  <si>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</si>
  <si>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</si>
  <si>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</si>
  <si>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</si>
  <si>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</si>
  <si>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</si>
  <si>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</si>
  <si>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</si>
  <si>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</si>
  <si>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</si>
  <si>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</si>
  <si>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</si>
  <si>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</si>
  <si>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</si>
  <si>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</si>
  <si>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</si>
  <si>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</si>
  <si>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</si>
  <si>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</si>
  <si>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</si>
  <si>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</si>
  <si>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</si>
  <si>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</si>
  <si>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</si>
  <si>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</si>
  <si>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</si>
  <si>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</si>
  <si>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</si>
  <si>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</si>
  <si>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</si>
  <si>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</si>
  <si>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</si>
  <si>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</si>
  <si>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</si>
  <si>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</si>
  <si>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</si>
  <si>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</si>
  <si>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</si>
  <si>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</si>
  <si>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</si>
  <si>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</si>
  <si>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</si>
  <si>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</si>
  <si>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</si>
  <si>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</si>
  <si>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</si>
  <si>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</si>
  <si>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</si>
  <si>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</si>
  <si>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</si>
  <si>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</si>
  <si>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</si>
  <si>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</si>
  <si>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</si>
  <si>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</si>
  <si>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</si>
  <si>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</si>
  <si>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</si>
  <si>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</si>
  <si>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</si>
  <si>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</si>
  <si>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</si>
  <si>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</si>
  <si>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</si>
  <si>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</si>
  <si>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</si>
  <si>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</si>
  <si>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</si>
  <si>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</si>
  <si>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</si>
  <si>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</si>
  <si>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</si>
  <si>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</si>
  <si>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</si>
  <si>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</si>
  <si>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</si>
  <si>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</si>
  <si>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</si>
  <si>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</si>
  <si>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</si>
  <si>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</si>
  <si>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</si>
  <si>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</si>
  <si>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</si>
  <si>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</si>
  <si>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</si>
  <si>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</si>
  <si>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</si>
  <si>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</si>
  <si>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</si>
  <si>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</si>
  <si>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</si>
  <si>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</si>
  <si>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</si>
  <si>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</si>
  <si>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</si>
  <si>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</si>
  <si>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</si>
  <si>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</si>
  <si>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</si>
  <si>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</si>
  <si>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</si>
  <si>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</si>
  <si>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</si>
  <si>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</si>
  <si>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</si>
  <si>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</si>
  <si>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</si>
  <si>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</si>
  <si>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</si>
  <si>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</si>
  <si>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</si>
  <si>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</si>
  <si>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</si>
  <si>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</si>
  <si>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</si>
  <si>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</si>
  <si>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</si>
  <si>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</si>
  <si>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</si>
  <si>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</si>
  <si>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</si>
  <si>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</si>
  <si>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</si>
  <si>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</si>
  <si>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</si>
  <si>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</si>
  <si>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</si>
  <si>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</si>
  <si>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</si>
  <si>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</si>
  <si>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</si>
  <si>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</si>
  <si>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</si>
  <si>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</si>
  <si>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</si>
  <si>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</si>
  <si>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</si>
  <si>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</si>
  <si>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</si>
  <si>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</si>
  <si>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</si>
  <si>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</si>
  <si>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</si>
  <si>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</si>
  <si>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</si>
  <si>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</si>
  <si>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</si>
  <si>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</si>
  <si>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</si>
  <si>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</si>
  <si>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</si>
  <si>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</si>
  <si>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</si>
  <si>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</si>
  <si>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</si>
  <si>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</si>
  <si>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</si>
  <si>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</si>
  <si>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</si>
  <si>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</si>
  <si>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</si>
  <si>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</si>
  <si>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</si>
  <si>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</si>
  <si>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</si>
  <si>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</si>
  <si>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</si>
  <si>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</si>
  <si>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</si>
  <si>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</si>
  <si>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</si>
  <si>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</si>
  <si>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</si>
  <si>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</si>
  <si>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</si>
  <si>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</si>
  <si>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</si>
  <si>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</si>
  <si>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</si>
  <si>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</si>
  <si>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</si>
  <si>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</si>
  <si>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</si>
  <si>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</si>
  <si>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</si>
  <si>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</si>
  <si>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</si>
  <si>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</si>
  <si>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</si>
  <si>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</si>
  <si>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</si>
  <si>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</si>
  <si>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</si>
  <si>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</si>
  <si>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</si>
  <si>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</si>
  <si>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</si>
  <si>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</si>
  <si>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</si>
  <si>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</si>
  <si>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</si>
  <si>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</si>
  <si>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</si>
  <si>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</si>
  <si>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</si>
  <si>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</si>
  <si>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</si>
  <si>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</si>
  <si>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</si>
  <si>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</si>
  <si>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</si>
  <si>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</si>
  <si>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</si>
  <si>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</si>
  <si>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</si>
  <si>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</si>
  <si>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</si>
  <si>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</si>
  <si>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</si>
  <si>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</si>
  <si>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</si>
  <si>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</si>
  <si>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</si>
  <si>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</si>
  <si>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</si>
  <si>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</si>
  <si>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</si>
  <si>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</si>
  <si>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</si>
  <si>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</si>
  <si>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</si>
  <si>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</si>
  <si>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</si>
  <si>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</si>
  <si>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</si>
  <si>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</si>
  <si>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</si>
  <si>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</si>
  <si>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</si>
  <si>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</si>
  <si>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</si>
  <si>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</si>
  <si>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</si>
  <si>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</si>
  <si>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</si>
  <si>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</si>
  <si>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</si>
  <si>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</si>
  <si>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</si>
  <si>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</si>
  <si>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</si>
  <si>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</si>
  <si>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</si>
  <si>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</si>
  <si>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</si>
  <si>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</si>
  <si>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</si>
  <si>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</si>
  <si>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</si>
  <si>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</si>
  <si>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</si>
  <si>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</si>
  <si>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</si>
  <si>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</si>
  <si>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</si>
  <si>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</si>
  <si>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</si>
  <si>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</si>
  <si>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</si>
  <si>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</si>
  <si>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</si>
  <si>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</si>
  <si>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</si>
  <si>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</si>
  <si>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</si>
  <si>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</si>
  <si>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</si>
  <si>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</si>
  <si>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</si>
  <si>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</si>
  <si>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</si>
  <si>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</si>
  <si>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</si>
  <si>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</si>
  <si>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</si>
  <si>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</si>
  <si>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</si>
  <si>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</si>
  <si>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</si>
  <si>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</si>
  <si>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</si>
  <si>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</si>
  <si>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</si>
  <si>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</si>
  <si>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</si>
  <si>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</si>
  <si>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</si>
  <si>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</si>
  <si>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</si>
  <si>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</si>
  <si>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</si>
  <si>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</si>
  <si>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</si>
  <si>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</si>
  <si>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</si>
  <si>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</si>
  <si>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</si>
  <si>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</si>
  <si>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</si>
  <si>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</si>
  <si>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</si>
  <si>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</si>
  <si>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</si>
  <si>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</si>
  <si>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</si>
  <si>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</si>
  <si>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</si>
  <si>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</si>
  <si>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</si>
  <si>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</si>
  <si>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</si>
  <si>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</si>
  <si>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</si>
  <si>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</si>
  <si>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</si>
  <si>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</si>
  <si>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</si>
  <si>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</si>
  <si>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</si>
  <si>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</si>
  <si>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</si>
  <si>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</si>
  <si>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</si>
  <si>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</si>
  <si>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</si>
  <si>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</si>
  <si>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</si>
  <si>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</si>
  <si>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</si>
  <si>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</si>
  <si>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</si>
  <si>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</si>
  <si>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</si>
  <si>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</si>
  <si>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</si>
  <si>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</si>
  <si>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</si>
  <si>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</si>
  <si>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</si>
  <si>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</si>
  <si>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</si>
  <si>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</si>
  <si>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</si>
  <si>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</si>
  <si>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</si>
  <si>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</si>
  <si>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</si>
  <si>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</si>
  <si>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</si>
  <si>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</si>
  <si>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</si>
  <si>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</si>
  <si>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</si>
  <si>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</si>
  <si>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</si>
  <si>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</si>
  <si>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</si>
  <si>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</si>
  <si>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</si>
  <si>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</si>
  <si>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</si>
  <si>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</si>
  <si>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</si>
  <si>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</si>
  <si>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</si>
  <si>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</si>
  <si>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</si>
  <si>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</si>
  <si>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</si>
  <si>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</si>
  <si>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</si>
  <si>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</si>
  <si>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</si>
  <si>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</si>
  <si>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</si>
  <si>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</si>
  <si>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</si>
  <si>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</si>
  <si>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</si>
  <si>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</si>
  <si>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</si>
  <si>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</si>
  <si>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</si>
  <si>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</si>
  <si>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</si>
  <si>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</si>
  <si>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</si>
  <si>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</si>
  <si>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</si>
  <si>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</si>
  <si>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</si>
  <si>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</si>
  <si>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</si>
  <si>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</si>
  <si>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</si>
  <si>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</si>
  <si>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</si>
  <si>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</si>
  <si>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</si>
  <si>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</si>
  <si>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</si>
  <si>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</si>
  <si>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</si>
  <si>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</si>
  <si>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</si>
  <si>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</si>
  <si>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</si>
  <si>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</si>
  <si>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</si>
  <si>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</si>
  <si>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</si>
  <si>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</si>
  <si>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</si>
  <si>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</si>
  <si>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</si>
  <si>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</si>
  <si>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</si>
  <si>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</si>
  <si>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</si>
  <si>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</si>
  <si>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</si>
  <si>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</si>
  <si>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</si>
  <si>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</si>
  <si>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</si>
  <si>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</si>
  <si>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</si>
  <si>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</si>
  <si>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</si>
  <si>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</si>
  <si>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</si>
  <si>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</si>
  <si>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</si>
  <si>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</si>
  <si>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</si>
  <si>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</si>
  <si>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</si>
  <si>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</si>
  <si>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</si>
  <si>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</si>
  <si>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</si>
  <si>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</si>
  <si>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</si>
  <si>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</si>
  <si>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</si>
  <si>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</si>
  <si>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</si>
  <si>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</si>
  <si>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</si>
  <si>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</si>
  <si>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</si>
  <si>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</si>
  <si>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</si>
  <si>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</si>
  <si>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</si>
  <si>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</si>
  <si>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</si>
  <si>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</si>
  <si>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</si>
  <si>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</si>
  <si>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</si>
  <si>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</si>
  <si>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</si>
  <si>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</si>
  <si>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</si>
  <si>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</si>
  <si>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</si>
  <si>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</si>
  <si>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</si>
  <si>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</si>
  <si>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</si>
  <si>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</si>
  <si>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</si>
  <si>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</si>
  <si>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</si>
  <si>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</si>
  <si>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</si>
  <si>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</si>
  <si>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</si>
  <si>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</si>
  <si>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</si>
  <si>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</si>
  <si>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</si>
  <si>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</si>
  <si>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</si>
  <si>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</si>
  <si>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</si>
  <si>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</si>
  <si>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</si>
  <si>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</si>
  <si>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</si>
  <si>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</si>
  <si>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</si>
  <si>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</si>
  <si>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</si>
  <si>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</si>
  <si>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</si>
  <si>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</si>
  <si>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</si>
  <si>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</si>
  <si>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</si>
  <si>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</si>
  <si>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</si>
  <si>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</si>
  <si>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</si>
  <si>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</si>
  <si>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</si>
  <si>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</si>
  <si>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</si>
  <si>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</si>
  <si>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</si>
  <si>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</si>
  <si>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</si>
  <si>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</si>
  <si>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</si>
  <si>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</si>
  <si>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</si>
  <si>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</si>
  <si>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</si>
  <si>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</si>
  <si>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</si>
  <si>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</si>
  <si>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</si>
  <si>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</si>
  <si>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</si>
  <si>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</si>
  <si>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</si>
  <si>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</si>
  <si>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</si>
  <si>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</si>
  <si>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</si>
  <si>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</si>
  <si>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</si>
  <si>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</si>
  <si>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</si>
  <si>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</si>
  <si>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</si>
  <si>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</si>
  <si>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</si>
  <si>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</si>
  <si>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</si>
  <si>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</si>
  <si>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</si>
  <si>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</si>
  <si>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</si>
  <si>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</si>
  <si>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</si>
  <si>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</si>
  <si>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</si>
  <si>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</si>
  <si>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</si>
  <si>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</si>
  <si>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</si>
  <si>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</si>
  <si>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</si>
  <si>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</si>
  <si>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</si>
  <si>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</si>
  <si>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</si>
  <si>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</si>
  <si>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</si>
  <si>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</si>
  <si>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</si>
  <si>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</si>
  <si>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</si>
  <si>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</si>
  <si>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</si>
  <si>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</si>
  <si>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</si>
  <si>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</si>
  <si>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</si>
  <si>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</si>
  <si>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</si>
  <si>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</si>
  <si>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</si>
  <si>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</si>
  <si>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</si>
  <si>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</si>
  <si>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</si>
  <si>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</si>
  <si>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</si>
  <si>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</si>
  <si>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</si>
  <si>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</si>
  <si>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</si>
  <si>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</si>
  <si>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</si>
  <si>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</si>
  <si>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</si>
  <si>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</si>
  <si>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</si>
  <si>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</si>
  <si>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</si>
  <si>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</si>
  <si>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</si>
  <si>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</si>
  <si>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</si>
  <si>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</si>
  <si>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</si>
  <si>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</si>
  <si>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</si>
  <si>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</si>
  <si>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</si>
  <si>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</si>
  <si>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</si>
  <si>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</si>
  <si>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</si>
  <si>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</si>
  <si>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</si>
  <si>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</si>
  <si>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</si>
  <si>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</si>
  <si>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</si>
  <si>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</si>
  <si>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</si>
  <si>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</si>
  <si>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</si>
  <si>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</si>
  <si>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</si>
  <si>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</si>
  <si>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</si>
  <si>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</si>
  <si>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</si>
  <si>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</si>
  <si>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</si>
  <si>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</si>
  <si>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</si>
  <si>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</si>
  <si>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</si>
  <si>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</si>
  <si>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</si>
  <si>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</si>
  <si>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</si>
  <si>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</si>
  <si>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</si>
  <si>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</si>
  <si>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</si>
  <si>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</si>
  <si>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</si>
  <si>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</si>
  <si>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</si>
  <si>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</si>
  <si>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</si>
  <si>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</si>
  <si>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</si>
  <si>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</si>
  <si>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</si>
  <si>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</si>
  <si>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</si>
  <si>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</si>
  <si>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</si>
  <si>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</si>
  <si>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</si>
  <si>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</si>
  <si>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</si>
  <si>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</si>
  <si>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</si>
  <si>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</si>
  <si>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</si>
  <si>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</si>
  <si>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</si>
  <si>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</si>
  <si>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</si>
  <si>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</si>
  <si>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</si>
  <si>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</si>
  <si>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</si>
  <si>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</si>
  <si>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</si>
  <si>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</si>
  <si>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</si>
  <si>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</si>
  <si>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</si>
  <si>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</si>
  <si>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</si>
  <si>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</si>
  <si>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</si>
  <si>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</si>
  <si>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</si>
  <si>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</si>
  <si>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</si>
  <si>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</si>
  <si>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</si>
  <si>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</si>
  <si>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</si>
  <si>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</si>
  <si>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</si>
  <si>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</si>
  <si>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</si>
  <si>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</si>
  <si>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</si>
  <si>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</si>
  <si>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</si>
  <si>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</si>
  <si>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</si>
  <si>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</si>
  <si>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</si>
  <si>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</si>
  <si>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</si>
  <si>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</si>
  <si>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</si>
  <si>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</si>
  <si>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</si>
  <si>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</si>
  <si>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</si>
  <si>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</si>
  <si>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</si>
  <si>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</si>
  <si>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</si>
  <si>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</si>
  <si>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</si>
  <si>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</si>
  <si>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</si>
  <si>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</si>
  <si>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</si>
  <si>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</si>
  <si>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</si>
  <si>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</si>
  <si>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</si>
  <si>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</si>
  <si>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</si>
  <si>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</si>
  <si>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</si>
  <si>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</si>
  <si>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</si>
  <si>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</si>
  <si>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</si>
  <si>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</si>
  <si>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</si>
  <si>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</si>
  <si>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</si>
  <si>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</si>
  <si>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</si>
  <si>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</si>
  <si>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</si>
  <si>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</si>
  <si>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</si>
  <si>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</si>
  <si>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</si>
  <si>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</si>
  <si>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</si>
  <si>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</si>
  <si>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</si>
  <si>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</si>
  <si>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</si>
  <si>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</si>
  <si>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</si>
  <si>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</si>
  <si>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</si>
  <si>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</si>
  <si>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</si>
  <si>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</si>
  <si>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</si>
  <si>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</si>
  <si>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</si>
  <si>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</si>
  <si>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</si>
  <si>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</si>
  <si>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</si>
  <si>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</si>
  <si>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</si>
  <si>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</si>
  <si>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</si>
  <si>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</si>
  <si>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</si>
  <si>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</si>
  <si>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</si>
  <si>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</si>
  <si>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</si>
  <si>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</si>
  <si>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</si>
  <si>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</si>
  <si>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</si>
  <si>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</si>
  <si>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</si>
  <si>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</si>
  <si>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</si>
  <si>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</si>
  <si>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</si>
  <si>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</si>
  <si>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</si>
  <si>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</si>
  <si>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</si>
  <si>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</si>
  <si>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</si>
  <si>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</si>
  <si>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</si>
  <si>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</si>
  <si>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</si>
  <si>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</si>
  <si>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</si>
  <si>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</si>
  <si>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</si>
  <si>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</si>
  <si>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</si>
  <si>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</si>
  <si>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</si>
  <si>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</si>
  <si>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</si>
  <si>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</si>
  <si>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</si>
  <si>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</si>
  <si>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</si>
  <si>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</si>
  <si>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</si>
  <si>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</si>
  <si>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</si>
  <si>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</si>
  <si>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</si>
  <si>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</si>
  <si>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</si>
  <si>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</si>
  <si>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</si>
  <si>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</si>
  <si>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</si>
  <si>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</si>
  <si>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</si>
  <si>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</si>
  <si>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</si>
  <si>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</si>
  <si>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</si>
  <si>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</si>
  <si>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</si>
  <si>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</si>
  <si>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</si>
  <si>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</si>
  <si>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</si>
  <si>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</si>
  <si>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</si>
  <si>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</si>
  <si>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</si>
  <si>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</si>
  <si>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</si>
  <si>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</si>
  <si>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</si>
  <si>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</si>
  <si>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</si>
  <si>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</si>
  <si>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</si>
  <si>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</si>
  <si>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</si>
  <si>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</si>
  <si>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</si>
  <si>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</si>
  <si>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</si>
  <si>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</si>
  <si>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</si>
  <si>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</si>
  <si>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</si>
  <si>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</si>
  <si>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</si>
  <si>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</si>
  <si>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</si>
  <si>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</si>
  <si>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</si>
  <si>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</si>
  <si>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</si>
  <si>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</si>
  <si>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</si>
  <si>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</si>
  <si>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</si>
  <si>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</si>
  <si>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</si>
  <si>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</si>
  <si>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</si>
  <si>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</si>
  <si>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</si>
  <si>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</si>
  <si>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</si>
  <si>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</si>
  <si>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</si>
  <si>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</si>
  <si>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</si>
  <si>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</si>
  <si>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</si>
  <si>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</si>
  <si>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</si>
  <si>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</si>
  <si>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</si>
  <si>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</si>
  <si>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</si>
  <si>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</si>
  <si>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</si>
  <si>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</si>
  <si>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</si>
  <si>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</si>
  <si>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</si>
  <si>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</si>
  <si>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</si>
  <si>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</si>
  <si>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</si>
  <si>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</si>
  <si>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</si>
  <si>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</si>
  <si>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</si>
  <si>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</si>
  <si>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</si>
  <si>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</si>
  <si>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</si>
  <si>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</si>
  <si>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</si>
  <si>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</si>
  <si>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</si>
  <si>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</si>
  <si>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</si>
  <si>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</si>
  <si>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</si>
  <si>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</si>
  <si>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</si>
  <si>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</si>
  <si>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</si>
  <si>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</si>
  <si>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</si>
  <si>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</si>
  <si>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</si>
  <si>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</si>
  <si>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</si>
  <si>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</si>
  <si>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</si>
  <si>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</si>
  <si>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</si>
  <si>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</si>
  <si>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</si>
  <si>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</si>
  <si>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</si>
  <si>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</si>
  <si>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</si>
  <si>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</si>
  <si>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</si>
  <si>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</si>
  <si>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</si>
  <si>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</si>
  <si>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</si>
  <si>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</si>
  <si>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</si>
  <si>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</si>
  <si>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</si>
  <si>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</si>
  <si>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</si>
  <si>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</si>
  <si>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</si>
  <si>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</si>
  <si>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</si>
  <si>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</si>
  <si>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</si>
  <si>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</si>
  <si>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</si>
  <si>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</si>
  <si>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</si>
  <si>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</si>
  <si>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</si>
  <si>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</si>
  <si>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</si>
  <si>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</si>
  <si>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</si>
  <si>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</si>
  <si>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</si>
  <si>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</si>
  <si>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</si>
  <si>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</si>
  <si>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</si>
  <si>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</si>
  <si>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</si>
  <si>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</si>
  <si>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</si>
  <si>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</si>
  <si>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</si>
  <si>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</si>
  <si>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</si>
  <si>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</si>
  <si>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</si>
  <si>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</si>
  <si>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</si>
  <si>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</si>
  <si>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</si>
  <si>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</si>
  <si>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</si>
  <si>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</si>
  <si>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</si>
  <si>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</si>
  <si>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</si>
  <si>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</si>
  <si>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</si>
  <si>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</si>
  <si>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</si>
  <si>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</si>
  <si>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</si>
  <si>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</si>
  <si>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</si>
  <si>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</si>
  <si>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</si>
  <si>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</si>
  <si>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</si>
  <si>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</si>
  <si>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</si>
  <si>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</si>
  <si>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</si>
  <si>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</si>
  <si>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</si>
  <si>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</si>
  <si>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</si>
  <si>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</si>
  <si>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</si>
  <si>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</si>
  <si>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</si>
  <si>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</si>
  <si>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</si>
  <si>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</si>
  <si>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</si>
  <si>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</si>
  <si>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</si>
  <si>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</si>
  <si>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</si>
  <si>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</si>
  <si>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</si>
  <si>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</si>
  <si>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</si>
  <si>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</si>
  <si>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</si>
  <si>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</si>
  <si>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</si>
  <si>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</si>
  <si>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</si>
  <si>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</si>
  <si>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</si>
  <si>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</si>
  <si>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</si>
  <si>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</si>
  <si>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</si>
  <si>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</si>
  <si>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</si>
  <si>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</si>
  <si>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</si>
  <si>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</si>
  <si>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</si>
  <si>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</si>
  <si>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</si>
  <si>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</si>
  <si>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</si>
  <si>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</si>
  <si>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</si>
  <si>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</si>
  <si>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</si>
  <si>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</si>
  <si>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</si>
  <si>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</si>
  <si>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</si>
  <si>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</si>
  <si>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</si>
  <si>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</si>
  <si>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</si>
  <si>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</si>
  <si>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</si>
  <si>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</si>
  <si>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</si>
  <si>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</si>
  <si>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</si>
  <si>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</si>
  <si>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</si>
  <si>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</si>
  <si>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</si>
  <si>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</si>
  <si>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</si>
  <si>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</si>
  <si>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</si>
  <si>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</si>
  <si>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</si>
  <si>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</si>
  <si>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</si>
  <si>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</si>
  <si>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</si>
  <si>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</si>
  <si>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</si>
  <si>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</si>
  <si>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</si>
  <si>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</si>
  <si>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</si>
  <si>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</si>
  <si>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</si>
  <si>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</si>
  <si>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</si>
  <si>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</si>
  <si>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</si>
  <si>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</si>
  <si>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</si>
  <si>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</si>
  <si>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</si>
  <si>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</si>
  <si>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</si>
  <si>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</si>
  <si>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</si>
  <si>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</si>
  <si>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</si>
  <si>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</si>
  <si>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</si>
  <si>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</si>
  <si>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</si>
  <si>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</si>
  <si>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</si>
  <si>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</si>
  <si>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</si>
  <si>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</si>
  <si>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</si>
  <si>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</si>
  <si>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</si>
  <si>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</si>
  <si>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</si>
  <si>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</si>
  <si>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</si>
  <si>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</si>
  <si>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</si>
  <si>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</si>
  <si>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</si>
  <si>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</si>
  <si>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</si>
  <si>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</si>
  <si>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</si>
  <si>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</si>
  <si>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</si>
  <si>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</si>
  <si>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</si>
  <si>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</si>
  <si>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</si>
  <si>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</si>
  <si>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</si>
  <si>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</si>
  <si>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</si>
  <si>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</si>
  <si>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</si>
  <si>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</si>
  <si>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</si>
  <si>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</si>
  <si>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</si>
  <si>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</si>
  <si>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</si>
  <si>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</si>
  <si>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</si>
  <si>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</si>
  <si>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</si>
  <si>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</si>
  <si>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</si>
  <si>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</si>
  <si>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</si>
  <si>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</si>
  <si>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</si>
  <si>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</si>
  <si>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</si>
  <si>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</si>
  <si>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</si>
  <si>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</si>
  <si>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</si>
  <si>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</si>
  <si>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</si>
  <si>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</si>
  <si>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</si>
  <si>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</si>
  <si>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</si>
  <si>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</si>
  <si>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</si>
  <si>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</si>
  <si>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</si>
  <si>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</si>
  <si>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</si>
  <si>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</si>
  <si>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</si>
  <si>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</si>
  <si>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</si>
  <si>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</si>
  <si>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</si>
  <si>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</si>
  <si>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</si>
  <si>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</si>
  <si>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</si>
  <si>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</si>
  <si>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</si>
  <si>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</si>
  <si>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</si>
  <si>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</si>
  <si>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</si>
  <si>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</si>
  <si>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</si>
  <si>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</si>
  <si>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</si>
  <si>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</si>
  <si>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</si>
  <si>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</si>
  <si>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</si>
  <si>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</si>
  <si>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</si>
  <si>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</si>
  <si>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</si>
  <si>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</si>
  <si>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</si>
  <si>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</si>
  <si>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</si>
  <si>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</si>
  <si>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</si>
  <si>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</si>
  <si>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</si>
  <si>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</si>
  <si>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</si>
  <si>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</si>
  <si>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</si>
  <si>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</si>
  <si>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</si>
  <si>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</si>
  <si>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</si>
  <si>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</si>
  <si>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</si>
  <si>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</si>
  <si>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</si>
  <si>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</si>
  <si>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</si>
  <si>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</si>
  <si>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</si>
  <si>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</si>
  <si>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</si>
  <si>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</si>
  <si>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</si>
  <si>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</si>
  <si>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</si>
  <si>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</si>
  <si>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</si>
  <si>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</si>
  <si>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</si>
  <si>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</si>
  <si>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</si>
  <si>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</si>
  <si>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</si>
  <si>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</si>
  <si>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</si>
  <si>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</si>
  <si>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</si>
  <si>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</si>
  <si>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</si>
  <si>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</si>
  <si>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</si>
  <si>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</si>
  <si>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</si>
  <si>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</si>
  <si>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</si>
  <si>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</si>
  <si>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</si>
  <si>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</si>
  <si>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</si>
  <si>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</si>
  <si>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</si>
  <si>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</si>
  <si>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</si>
  <si>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</si>
  <si>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</si>
  <si>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</si>
  <si>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</si>
  <si>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</si>
  <si>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</si>
  <si>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</si>
  <si>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</si>
  <si>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</si>
  <si>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</si>
  <si>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</si>
  <si>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</si>
  <si>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</si>
  <si>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</si>
  <si>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</si>
  <si>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</si>
  <si>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</si>
  <si>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</si>
  <si>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</si>
  <si>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</si>
  <si>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</si>
  <si>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</si>
  <si>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</si>
  <si>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</si>
  <si>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</si>
  <si>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</si>
  <si>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</si>
  <si>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</si>
  <si>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</si>
  <si>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</si>
  <si>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</si>
  <si>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</si>
  <si>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</si>
  <si>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</si>
  <si>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</si>
  <si>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</si>
  <si>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</si>
  <si>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</si>
  <si>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</si>
  <si>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</si>
  <si>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</si>
  <si>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</si>
  <si>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</si>
  <si>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</si>
  <si>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</si>
  <si>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</si>
  <si>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</si>
  <si>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</si>
  <si>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</si>
  <si>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</si>
  <si>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</si>
  <si>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</si>
  <si>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</si>
  <si>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</si>
  <si>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</si>
  <si>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</si>
  <si>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</si>
  <si>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</si>
  <si>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</si>
  <si>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</si>
  <si>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</si>
  <si>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</si>
  <si>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</si>
  <si>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</si>
  <si>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</si>
  <si>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</si>
  <si>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</si>
  <si>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</si>
  <si>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</si>
  <si>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</si>
  <si>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</si>
  <si>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</si>
  <si>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</si>
  <si>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</si>
  <si>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</si>
  <si>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</si>
  <si>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</si>
  <si>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</si>
  <si>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</si>
  <si>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</si>
  <si>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</si>
  <si>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</si>
  <si>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</si>
  <si>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</si>
  <si>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</si>
  <si>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</si>
  <si>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</si>
  <si>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</si>
  <si>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</si>
  <si>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</si>
  <si>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</si>
  <si>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</si>
  <si>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</si>
  <si>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</si>
  <si>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</si>
  <si>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</si>
  <si>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</si>
  <si>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</si>
  <si>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</si>
  <si>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</si>
  <si>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</si>
  <si>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</si>
  <si>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</si>
  <si>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</si>
  <si>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</si>
  <si>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</si>
  <si>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</si>
  <si>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</si>
  <si>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</si>
  <si>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</si>
  <si>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</si>
  <si>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</si>
  <si>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</si>
  <si>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</si>
  <si>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</si>
  <si>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</si>
  <si>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</si>
  <si>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</si>
  <si>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</si>
  <si>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</si>
  <si>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</si>
  <si>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</si>
  <si>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</si>
  <si>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</si>
  <si>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</si>
  <si>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</si>
  <si>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</si>
  <si>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</si>
  <si>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</si>
  <si>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</si>
  <si>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</si>
  <si>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</si>
  <si>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</si>
  <si>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</si>
  <si>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</si>
  <si>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</si>
  <si>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</si>
  <si>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</si>
  <si>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</si>
  <si>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</si>
  <si>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</si>
  <si>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</si>
  <si>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</si>
  <si>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</si>
  <si>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</si>
  <si>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</si>
  <si>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</si>
  <si>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</si>
  <si>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</si>
  <si>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</si>
  <si>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</si>
  <si>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</si>
  <si>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</si>
  <si>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</si>
  <si>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</si>
  <si>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</si>
  <si>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</si>
  <si>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</si>
  <si>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</si>
  <si>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</si>
  <si>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</si>
  <si>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</si>
  <si>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</si>
  <si>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</si>
  <si>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</si>
  <si>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</si>
  <si>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</si>
  <si>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</si>
  <si>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</si>
  <si>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</si>
  <si>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</si>
  <si>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</si>
  <si>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</si>
  <si>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</si>
  <si>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</si>
  <si>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</si>
  <si>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</si>
  <si>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</si>
  <si>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</si>
  <si>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</si>
  <si>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</si>
  <si>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</si>
  <si>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</si>
  <si>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</si>
  <si>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</si>
  <si>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</si>
  <si>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</si>
  <si>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</si>
  <si>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</si>
  <si>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</si>
  <si>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</si>
  <si>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</si>
  <si>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</si>
  <si>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</si>
  <si>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</si>
  <si>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</si>
  <si>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</si>
  <si>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</si>
  <si>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</si>
  <si>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</si>
  <si>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</si>
  <si>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</si>
  <si>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</si>
  <si>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</si>
  <si>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</si>
  <si>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</si>
  <si>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</si>
  <si>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</si>
  <si>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</si>
  <si>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</si>
  <si>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</si>
  <si>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</si>
  <si>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</si>
  <si>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</si>
  <si>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</si>
  <si>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</si>
  <si>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</si>
  <si>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</si>
  <si>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</si>
  <si>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</si>
  <si>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</si>
  <si>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</si>
  <si>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</si>
  <si>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</si>
  <si>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</si>
  <si>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</si>
  <si>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</si>
  <si>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</si>
  <si>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</si>
  <si>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</si>
  <si>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</si>
  <si>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</si>
  <si>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</si>
  <si>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</si>
  <si>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</si>
  <si>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</si>
  <si>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</si>
  <si>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</si>
  <si>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</si>
  <si>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</si>
  <si>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</si>
  <si>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</si>
  <si>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</si>
  <si>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</si>
  <si>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</si>
  <si>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</si>
  <si>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</si>
  <si>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</si>
  <si>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</si>
  <si>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</si>
  <si>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</si>
  <si>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</si>
  <si>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</si>
  <si>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</si>
  <si>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</si>
  <si>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</si>
  <si>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</si>
  <si>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</si>
  <si>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</si>
  <si>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</si>
  <si>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</si>
  <si>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</si>
  <si>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</si>
  <si>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</si>
  <si>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</si>
  <si>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</si>
  <si>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</si>
  <si>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</si>
  <si>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</si>
  <si>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</si>
  <si>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</si>
  <si>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</si>
  <si>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</si>
  <si>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</si>
  <si>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</si>
  <si>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</si>
  <si>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</si>
  <si>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</si>
  <si>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</si>
  <si>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</si>
  <si>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</si>
  <si>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</si>
  <si>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</si>
  <si>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</si>
  <si>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</si>
  <si>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</si>
  <si>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</si>
  <si>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</si>
  <si>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</si>
  <si>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</si>
  <si>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</si>
  <si>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</si>
  <si>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</si>
  <si>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</si>
  <si>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</si>
  <si>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</si>
  <si>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</si>
  <si>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</si>
  <si>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</si>
  <si>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</si>
  <si>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</si>
  <si>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</si>
  <si>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</si>
  <si>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</si>
  <si>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</si>
  <si>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</si>
  <si>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</si>
  <si>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</si>
  <si>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</si>
  <si>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</si>
  <si>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</si>
  <si>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</si>
  <si>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</si>
  <si>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</si>
  <si>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</si>
  <si>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</si>
  <si>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</si>
  <si>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</si>
  <si>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</si>
  <si>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</si>
  <si>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</si>
  <si>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</si>
  <si>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</si>
  <si>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</si>
  <si>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</si>
  <si>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</si>
  <si>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</si>
  <si>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</si>
  <si>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</si>
  <si>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</si>
  <si>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</si>
  <si>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</si>
  <si>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</si>
  <si>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</si>
  <si>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</si>
  <si>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</si>
  <si>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</si>
  <si>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</si>
  <si>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</si>
  <si>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</si>
  <si>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</si>
  <si>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</si>
  <si>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</si>
  <si>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</si>
  <si>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</si>
  <si>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</si>
  <si>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</si>
  <si>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</si>
  <si>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</si>
  <si>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</si>
  <si>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</si>
  <si>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</si>
  <si>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</si>
  <si>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</si>
  <si>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</si>
  <si>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</si>
  <si>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</si>
  <si>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</si>
  <si>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</si>
  <si>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</si>
  <si>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</si>
  <si>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</si>
  <si>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</si>
  <si>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</si>
  <si>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</si>
  <si>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</si>
  <si>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</si>
  <si>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</si>
  <si>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</si>
  <si>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</si>
  <si>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</si>
  <si>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</si>
  <si>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</si>
  <si>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</si>
  <si>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</si>
  <si>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</si>
  <si>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</si>
  <si>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</si>
  <si>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</si>
  <si>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</si>
  <si>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</si>
  <si>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</si>
  <si>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</si>
  <si>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</si>
  <si>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</si>
  <si>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</si>
  <si>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</si>
  <si>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</si>
  <si>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</si>
  <si>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</si>
  <si>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</si>
  <si>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</si>
  <si>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</si>
  <si>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</si>
  <si>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</si>
  <si>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</si>
  <si>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</si>
  <si>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</si>
  <si>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</si>
  <si>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</si>
  <si>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</si>
  <si>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</si>
  <si>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</si>
  <si>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</si>
  <si>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</si>
  <si>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</si>
  <si>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</si>
  <si>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</si>
  <si>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</si>
  <si>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</si>
  <si>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</si>
  <si>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</si>
  <si>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</si>
  <si>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</si>
  <si>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</si>
  <si>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</si>
  <si>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</si>
  <si>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</si>
  <si>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</si>
  <si>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</si>
  <si>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</si>
  <si>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</si>
  <si>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</si>
  <si>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</si>
  <si>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</si>
  <si>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</si>
  <si>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</si>
  <si>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</si>
  <si>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</si>
  <si>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</si>
  <si>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</si>
  <si>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</si>
  <si>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</si>
  <si>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</si>
  <si>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</si>
  <si>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</si>
  <si>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</si>
  <si>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</si>
  <si>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</si>
  <si>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</si>
  <si>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</si>
  <si>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</si>
  <si>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</si>
  <si>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</si>
  <si>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</si>
  <si>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</si>
  <si>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</si>
  <si>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</si>
  <si>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</si>
  <si>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</si>
  <si>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</si>
  <si>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</si>
  <si>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</si>
  <si>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</si>
  <si>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</si>
  <si>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</si>
  <si>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</si>
  <si>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</si>
  <si>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</si>
  <si>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</si>
  <si>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</si>
  <si>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</si>
  <si>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</si>
  <si>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</si>
  <si>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</si>
  <si>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</si>
  <si>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</si>
  <si>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</si>
  <si>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</si>
  <si>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</si>
  <si>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</si>
  <si>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</si>
  <si>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</si>
  <si>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</si>
  <si>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</si>
  <si>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</si>
  <si>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</si>
  <si>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</si>
  <si>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</si>
  <si>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</si>
  <si>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</si>
  <si>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</si>
  <si>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</si>
  <si>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</si>
  <si>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</si>
  <si>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</si>
  <si>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</si>
  <si>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</si>
  <si>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</si>
  <si>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</si>
  <si>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</si>
  <si>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</si>
  <si>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</si>
  <si>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</si>
  <si>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</si>
  <si>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</si>
  <si>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</si>
  <si>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</si>
  <si>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</si>
  <si>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</si>
  <si>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</si>
  <si>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</si>
  <si>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</si>
  <si>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</si>
  <si>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</si>
  <si>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</si>
  <si>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</si>
  <si>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</si>
  <si>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</si>
  <si>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</si>
  <si>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</si>
  <si>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</si>
  <si>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</si>
  <si>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</si>
  <si>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</si>
  <si>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</si>
  <si>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</si>
  <si>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</si>
  <si>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</si>
  <si>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</si>
  <si>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</si>
  <si>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</si>
  <si>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</si>
  <si>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</si>
  <si>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</si>
  <si>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</si>
  <si>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</si>
  <si>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</si>
  <si>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</si>
  <si>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</si>
  <si>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</si>
  <si>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</si>
  <si>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</si>
  <si>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</si>
  <si>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</si>
  <si>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</si>
  <si>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</si>
  <si>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</si>
  <si>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</si>
  <si>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</si>
  <si>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</si>
  <si>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</si>
  <si>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</si>
  <si>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</si>
  <si>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</si>
  <si>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</si>
  <si>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</si>
  <si>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</si>
  <si>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</si>
  <si>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</si>
  <si>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</si>
  <si>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</si>
  <si>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</si>
  <si>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</si>
  <si>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</si>
  <si>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</si>
  <si>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</si>
  <si>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</si>
  <si>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</si>
  <si>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</si>
  <si>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</si>
  <si>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</si>
  <si>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</si>
  <si>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</si>
  <si>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</si>
  <si>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</si>
  <si>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</si>
  <si>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</si>
  <si>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</si>
  <si>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</si>
  <si>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</si>
  <si>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</si>
  <si>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</si>
  <si>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</si>
  <si>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</si>
  <si>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</si>
  <si>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</si>
  <si>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</si>
  <si>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</si>
  <si>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</si>
  <si>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</si>
  <si>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</si>
  <si>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</si>
  <si>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</si>
  <si>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</si>
  <si>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</si>
  <si>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</si>
  <si>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</si>
  <si>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</si>
  <si>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</si>
  <si>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</si>
  <si>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</si>
  <si>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</si>
  <si>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</si>
  <si>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</si>
  <si>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</si>
  <si>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</si>
  <si>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</si>
  <si>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</si>
  <si>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</si>
  <si>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</si>
  <si>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</si>
  <si>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</si>
  <si>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</si>
  <si>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</si>
  <si>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</si>
  <si>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</si>
  <si>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</si>
  <si>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</si>
  <si>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</si>
  <si>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</si>
  <si>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</si>
  <si>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</si>
  <si>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</si>
  <si>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</si>
  <si>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</si>
  <si>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</si>
  <si>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</si>
  <si>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</si>
  <si>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</si>
  <si>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</si>
  <si>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</si>
  <si>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</si>
  <si>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</si>
  <si>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</si>
  <si>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</si>
  <si>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</si>
  <si>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</si>
  <si>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</si>
  <si>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</si>
  <si>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</si>
  <si>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</si>
  <si>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</si>
  <si>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</si>
  <si>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</si>
  <si>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</si>
  <si>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</si>
  <si>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</si>
  <si>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</si>
  <si>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</si>
  <si>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</si>
  <si>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</si>
  <si>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</si>
  <si>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</si>
  <si>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</si>
  <si>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</si>
  <si>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</si>
  <si>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</si>
  <si>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</si>
  <si>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</si>
  <si>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</si>
  <si>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</si>
  <si>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</si>
  <si>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</si>
  <si>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</si>
  <si>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</si>
  <si>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</si>
  <si>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</si>
  <si>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</si>
  <si>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</si>
  <si>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</si>
  <si>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</si>
  <si>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</si>
  <si>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</si>
  <si>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</si>
  <si>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</si>
  <si>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</si>
  <si>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</si>
  <si>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</si>
  <si>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</si>
  <si>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</si>
  <si>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</si>
  <si>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</si>
  <si>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</si>
  <si>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</si>
  <si>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</si>
  <si>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</si>
  <si>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</si>
  <si>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</si>
  <si>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</si>
  <si>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</si>
  <si>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</si>
  <si>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</si>
  <si>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</si>
  <si>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</si>
  <si>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</si>
  <si>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</si>
  <si>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</si>
  <si>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</si>
  <si>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</si>
  <si>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</si>
  <si>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</si>
  <si>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</si>
  <si>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</si>
  <si>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</si>
  <si>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</si>
  <si>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</si>
  <si>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</si>
  <si>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</si>
  <si>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</si>
  <si>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</si>
  <si>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</si>
  <si>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</si>
  <si>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</si>
  <si>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</si>
  <si>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</si>
  <si>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</si>
  <si>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</si>
  <si>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</si>
  <si>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</si>
  <si>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</si>
  <si>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</si>
  <si>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</si>
  <si>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</si>
  <si>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</si>
  <si>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</si>
  <si>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</si>
  <si>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</si>
  <si>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</si>
  <si>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</si>
  <si>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</si>
  <si>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</si>
  <si>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</si>
  <si>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</si>
  <si>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</si>
  <si>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</si>
  <si>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</si>
  <si>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</si>
  <si>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</si>
  <si>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</si>
  <si>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</si>
  <si>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</si>
  <si>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</si>
  <si>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</si>
  <si>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</si>
  <si>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</si>
  <si>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</si>
  <si>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</si>
  <si>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</si>
  <si>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</si>
  <si>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</si>
  <si>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</si>
  <si>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</si>
  <si>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</si>
  <si>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</si>
  <si>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</si>
  <si>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</si>
  <si>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</si>
  <si>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</si>
  <si>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</si>
  <si>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</si>
  <si>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</si>
  <si>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</si>
  <si>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</si>
  <si>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</si>
  <si>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</si>
  <si>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</si>
  <si>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</si>
  <si>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</si>
  <si>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</si>
  <si>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</si>
  <si>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</si>
  <si>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</si>
  <si>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</si>
  <si>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</si>
  <si>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</si>
  <si>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</si>
  <si>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</si>
  <si>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</si>
  <si>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</si>
  <si>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</si>
  <si>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</si>
  <si>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</si>
  <si>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</si>
  <si>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</si>
  <si>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</si>
  <si>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</si>
  <si>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</si>
  <si>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</si>
  <si>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</si>
  <si>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</si>
  <si>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</si>
  <si>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</si>
  <si>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</si>
  <si>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</si>
  <si>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</si>
  <si>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</si>
  <si>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</si>
  <si>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</si>
  <si>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</si>
  <si>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</si>
  <si>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</si>
  <si>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</si>
  <si>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</si>
  <si>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</si>
  <si>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</si>
  <si>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</si>
  <si>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</si>
  <si>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</si>
  <si>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</si>
  <si>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</si>
  <si>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</si>
  <si>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</si>
  <si>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</si>
  <si>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</si>
  <si>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</si>
  <si>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</si>
  <si>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</si>
  <si>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</si>
  <si>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</si>
  <si>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</si>
  <si>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</si>
  <si>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</si>
  <si>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</si>
  <si>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</si>
  <si>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</si>
  <si>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</si>
  <si>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</si>
  <si>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</si>
  <si>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</si>
  <si>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</si>
  <si>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</si>
  <si>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</si>
  <si>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</si>
  <si>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</si>
  <si>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</si>
  <si>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</si>
  <si>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</si>
  <si>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</si>
  <si>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</si>
  <si>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</si>
  <si>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</si>
  <si>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</si>
  <si>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</si>
  <si>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</si>
  <si>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</si>
  <si>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</si>
  <si>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</si>
  <si>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</si>
  <si>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</si>
  <si>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</si>
  <si>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</si>
  <si>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</si>
  <si>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</si>
  <si>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</si>
  <si>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</si>
  <si>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</si>
  <si>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</si>
  <si>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</si>
  <si>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</si>
  <si>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</si>
  <si>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</si>
  <si>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</si>
  <si>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</si>
  <si>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</si>
  <si>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</si>
  <si>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</si>
  <si>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</si>
  <si>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</si>
  <si>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</si>
  <si>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</si>
  <si>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</si>
  <si>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</si>
  <si>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</si>
  <si>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</si>
  <si>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</si>
  <si>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</si>
  <si>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</si>
  <si>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</si>
  <si>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</si>
  <si>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</si>
  <si>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</si>
  <si>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</si>
  <si>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</si>
  <si>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</si>
  <si>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</si>
  <si>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</si>
  <si>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</si>
  <si>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</si>
  <si>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</si>
  <si>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</si>
  <si>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</si>
  <si>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</si>
  <si>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</si>
  <si>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</si>
  <si>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</si>
  <si>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</si>
  <si>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</si>
  <si>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</si>
  <si>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</si>
  <si>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</si>
  <si>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</si>
  <si>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</si>
  <si>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</si>
  <si>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</si>
  <si>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</si>
  <si>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</si>
  <si>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</si>
  <si>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</si>
  <si>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</si>
  <si>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</si>
  <si>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</si>
  <si>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</si>
  <si>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</si>
  <si>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</si>
  <si>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</si>
  <si>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</si>
  <si>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</si>
  <si>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</si>
  <si>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</si>
  <si>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</si>
  <si>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</si>
  <si>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</si>
  <si>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</si>
  <si>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</si>
  <si>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</si>
  <si>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</si>
  <si>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</si>
  <si>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</si>
  <si>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</si>
  <si>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</si>
  <si>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</si>
  <si>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</si>
  <si>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</si>
  <si>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</si>
  <si>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</si>
  <si>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</si>
  <si>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</si>
  <si>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</si>
  <si>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</si>
  <si>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</si>
  <si>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</si>
  <si>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</si>
  <si>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</si>
  <si>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</si>
  <si>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</si>
  <si>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</si>
  <si>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</si>
  <si>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</si>
  <si>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</si>
  <si>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</si>
  <si>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</si>
  <si>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</si>
  <si>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</si>
  <si>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</si>
  <si>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</si>
  <si>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</si>
  <si>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</si>
  <si>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</si>
  <si>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</si>
  <si>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</si>
  <si>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</si>
  <si>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</si>
  <si>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</si>
  <si>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</si>
  <si>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</si>
  <si>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</si>
  <si>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</si>
  <si>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</si>
  <si>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</si>
  <si>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</si>
  <si>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</si>
  <si>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</si>
  <si>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</si>
  <si>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</si>
  <si>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</si>
  <si>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</si>
  <si>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</si>
  <si>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</si>
  <si>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</si>
  <si>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</si>
  <si>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</si>
  <si>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</si>
  <si>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</si>
  <si>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</si>
  <si>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</si>
  <si>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</si>
  <si>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</si>
  <si>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</si>
  <si>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</si>
  <si>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</si>
  <si>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</si>
  <si>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</si>
  <si>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</si>
  <si>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</si>
  <si>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</si>
  <si>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</si>
  <si>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</si>
  <si>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</si>
  <si>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</si>
  <si>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</si>
  <si>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</si>
  <si>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</si>
  <si>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</si>
  <si>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</si>
  <si>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</si>
  <si>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</si>
  <si>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</si>
  <si>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</si>
  <si>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</si>
  <si>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</si>
  <si>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</si>
  <si>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</si>
  <si>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</si>
  <si>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</si>
  <si>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</si>
  <si>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</si>
  <si>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</si>
  <si>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</si>
  <si>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</si>
  <si>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</si>
  <si>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</si>
  <si>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</si>
  <si>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</si>
  <si>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</si>
  <si>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</si>
  <si>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</si>
  <si>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</si>
  <si>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</si>
  <si>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</si>
  <si>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</si>
  <si>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</si>
  <si>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</si>
  <si>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</si>
  <si>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</si>
  <si>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</si>
  <si>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</si>
  <si>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</si>
  <si>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</si>
  <si>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</si>
  <si>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</si>
  <si>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</si>
  <si>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</si>
  <si>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</si>
  <si>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</si>
  <si>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</si>
  <si>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</si>
  <si>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</si>
  <si>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</si>
  <si>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</si>
  <si>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</si>
  <si>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</si>
  <si>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</si>
  <si>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</si>
  <si>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</si>
  <si>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</si>
  <si>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</si>
  <si>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</si>
  <si>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</si>
  <si>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</si>
  <si>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</si>
  <si>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</si>
  <si>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</si>
  <si>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</si>
  <si>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</si>
  <si>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</si>
  <si>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</si>
  <si>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</si>
  <si>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</si>
  <si>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</si>
  <si>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</si>
  <si>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</si>
  <si>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</si>
  <si>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</si>
  <si>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</si>
  <si>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</si>
  <si>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</si>
  <si>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</si>
  <si>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</si>
  <si>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</si>
  <si>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</si>
  <si>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</si>
  <si>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</si>
  <si>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</si>
  <si>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</si>
  <si>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</si>
  <si>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</si>
  <si>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</si>
  <si>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</si>
  <si>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</si>
  <si>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</si>
  <si>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</si>
  <si>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</si>
  <si>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</si>
  <si>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</si>
  <si>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</si>
  <si>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</si>
  <si>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</si>
  <si>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</si>
  <si>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</si>
  <si>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</si>
  <si>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</si>
  <si>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</si>
  <si>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</si>
  <si>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</si>
  <si>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</si>
  <si>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</si>
  <si>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</si>
  <si>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</si>
  <si>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</si>
  <si>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</si>
  <si>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</si>
  <si>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</si>
  <si>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</si>
  <si>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</si>
  <si>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</si>
  <si>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</si>
  <si>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</si>
  <si>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</si>
  <si>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</si>
  <si>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</si>
  <si>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</si>
  <si>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</si>
  <si>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</si>
  <si>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</si>
  <si>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</si>
  <si>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</si>
  <si>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</si>
  <si>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</si>
  <si>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</si>
  <si>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</si>
  <si>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</si>
  <si>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</si>
  <si>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</si>
  <si>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</si>
  <si>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</si>
  <si>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</si>
  <si>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</si>
  <si>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</si>
  <si>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</si>
  <si>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</si>
  <si>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</si>
  <si>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</si>
  <si>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</si>
  <si>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</si>
  <si>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</si>
  <si>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</si>
  <si>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</si>
  <si>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</si>
  <si>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</si>
  <si>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</si>
  <si>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</si>
  <si>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</si>
  <si>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</si>
  <si>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</si>
  <si>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</si>
  <si>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</si>
  <si>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</si>
  <si>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</si>
  <si>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</si>
  <si>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</si>
  <si>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</si>
  <si>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</si>
  <si>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</si>
  <si>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</si>
  <si>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</si>
  <si>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</si>
  <si>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</si>
  <si>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</si>
  <si>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</si>
  <si>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</si>
  <si>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</si>
  <si>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</si>
  <si>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</si>
  <si>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</si>
  <si>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</si>
  <si>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</si>
  <si>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</si>
  <si>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</si>
  <si>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</si>
  <si>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</si>
  <si>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</si>
  <si>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</si>
  <si>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</si>
  <si>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</si>
  <si>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</si>
  <si>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</si>
  <si>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</si>
  <si>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</si>
  <si>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</si>
  <si>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</si>
  <si>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</si>
  <si>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</si>
  <si>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</si>
  <si>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</si>
  <si>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</si>
  <si>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</si>
  <si>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</si>
  <si>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</si>
  <si>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</si>
  <si>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</si>
  <si>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</si>
  <si>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</si>
  <si>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</si>
  <si>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</si>
  <si>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</si>
  <si>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</si>
  <si>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</si>
  <si>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</si>
  <si>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</si>
  <si>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</si>
  <si>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</si>
  <si>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</si>
  <si>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</si>
  <si>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</si>
  <si>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</si>
  <si>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</si>
  <si>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</si>
  <si>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</si>
  <si>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</si>
  <si>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</si>
  <si>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</si>
  <si>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</si>
  <si>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</si>
  <si>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</si>
  <si>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</si>
  <si>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</si>
  <si>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</si>
  <si>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</si>
  <si>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</si>
  <si>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</si>
  <si>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</si>
  <si>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</si>
  <si>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</si>
  <si>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</si>
  <si>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</si>
  <si>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</si>
  <si>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</si>
  <si>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</si>
  <si>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</si>
  <si>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</si>
  <si>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</si>
  <si>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</si>
  <si>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</si>
  <si>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</si>
  <si>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</si>
  <si>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</si>
  <si>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</si>
  <si>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</si>
  <si>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</si>
  <si>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</si>
  <si>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</si>
  <si>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</si>
  <si>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</si>
  <si>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</si>
  <si>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</si>
  <si>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</si>
  <si>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</si>
  <si>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</si>
  <si>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</si>
  <si>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</si>
  <si>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</si>
  <si>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</si>
  <si>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</si>
  <si>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</si>
  <si>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</si>
  <si>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</si>
  <si>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</si>
  <si>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</si>
  <si>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</si>
  <si>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</si>
  <si>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</si>
  <si>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</si>
  <si>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</si>
  <si>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</si>
  <si>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</si>
  <si>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</si>
  <si>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</si>
  <si>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</si>
  <si>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</si>
  <si>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</si>
  <si>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</si>
  <si>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</si>
  <si>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</si>
  <si>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</si>
  <si>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</si>
  <si>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</si>
  <si>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</si>
  <si>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</si>
  <si>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</si>
  <si>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</si>
  <si>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</si>
  <si>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</si>
  <si>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</si>
  <si>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</si>
  <si>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</si>
  <si>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</si>
  <si>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</si>
  <si>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</si>
  <si>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</si>
  <si>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</si>
  <si>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</si>
  <si>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</si>
  <si>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</si>
  <si>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</si>
  <si>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</si>
  <si>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</si>
  <si>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</si>
  <si>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</si>
  <si>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</si>
  <si>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</si>
  <si>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</si>
  <si>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</si>
  <si>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</si>
  <si>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</si>
  <si>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</si>
  <si>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</si>
  <si>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</si>
  <si>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</si>
  <si>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</si>
  <si>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</si>
  <si>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</si>
  <si>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</si>
  <si>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</si>
  <si>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</si>
  <si>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</si>
  <si>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</si>
  <si>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</si>
  <si>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</si>
  <si>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</si>
  <si>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</si>
  <si>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</si>
  <si>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</si>
  <si>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</si>
  <si>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</si>
  <si>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</si>
  <si>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</si>
  <si>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</si>
  <si>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</si>
  <si>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</si>
  <si>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</si>
  <si>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</si>
  <si>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</si>
  <si>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</si>
  <si>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</si>
  <si>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</si>
  <si>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</si>
  <si>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</si>
  <si>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</si>
  <si>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</si>
  <si>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</si>
  <si>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</si>
  <si>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</si>
  <si>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</si>
  <si>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</si>
  <si>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</si>
  <si>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</si>
  <si>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</si>
  <si>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</si>
  <si>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</si>
  <si>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</si>
  <si>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</si>
  <si>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</si>
  <si>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</si>
  <si>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</si>
  <si>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</si>
  <si>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</si>
  <si>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</si>
  <si>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</si>
  <si>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</si>
  <si>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</si>
  <si>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</si>
  <si>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</si>
  <si>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</si>
  <si>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</si>
  <si>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</si>
  <si>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</si>
  <si>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</si>
  <si>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</si>
  <si>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</si>
  <si>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</si>
  <si>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</si>
  <si>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</si>
  <si>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</si>
  <si>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</si>
  <si>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</si>
  <si>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</si>
  <si>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</si>
  <si>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</si>
  <si>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</si>
  <si>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</si>
  <si>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</si>
  <si>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</si>
  <si>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</si>
  <si>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</si>
  <si>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</si>
  <si>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</si>
  <si>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</si>
  <si>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</si>
  <si>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</si>
  <si>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</si>
  <si>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</si>
  <si>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</si>
  <si>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</si>
  <si>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</si>
  <si>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</si>
  <si>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</si>
  <si>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</si>
  <si>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</si>
  <si>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</si>
  <si>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</si>
  <si>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</si>
  <si>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</si>
  <si>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</si>
  <si>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</si>
  <si>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</si>
  <si>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</si>
  <si>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</si>
  <si>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</si>
  <si>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</si>
  <si>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</si>
  <si>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</si>
  <si>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</si>
  <si>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</si>
  <si>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</si>
  <si>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</si>
  <si>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</si>
  <si>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</si>
  <si>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</si>
  <si>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</si>
  <si>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</si>
  <si>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</si>
  <si>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</si>
  <si>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</si>
  <si>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</si>
  <si>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</si>
  <si>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</si>
  <si>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</si>
  <si>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</si>
  <si>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</si>
  <si>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</si>
  <si>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</si>
  <si>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</si>
  <si>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</si>
  <si>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</si>
  <si>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</si>
  <si>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</si>
  <si>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</si>
  <si>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</si>
  <si>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</si>
  <si>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</si>
  <si>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</si>
  <si>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</si>
  <si>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</si>
  <si>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</si>
  <si>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</si>
  <si>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</si>
  <si>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</si>
  <si>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</si>
  <si>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</si>
  <si>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</si>
  <si>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</si>
  <si>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</si>
  <si>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</si>
  <si>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</si>
  <si>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</si>
  <si>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</si>
  <si>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</si>
  <si>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</si>
  <si>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</si>
  <si>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</si>
  <si>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</si>
  <si>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</si>
  <si>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</si>
  <si>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</si>
  <si>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</si>
  <si>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</si>
  <si>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</si>
  <si>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</si>
  <si>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</si>
  <si>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</si>
  <si>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</si>
  <si>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</si>
  <si>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</si>
  <si>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</si>
  <si>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</si>
  <si>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</si>
  <si>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</si>
  <si>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</si>
  <si>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</si>
  <si>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</si>
  <si>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</si>
  <si>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</si>
  <si>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</si>
  <si>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</si>
  <si>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</si>
  <si>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</si>
  <si>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</si>
  <si>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</si>
  <si>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</si>
  <si>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</si>
  <si>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</si>
  <si>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</si>
  <si>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</si>
  <si>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</si>
  <si>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</si>
  <si>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</si>
  <si>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</si>
  <si>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</si>
  <si>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</si>
  <si>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</si>
  <si>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</si>
  <si>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</si>
  <si>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</si>
  <si>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</si>
  <si>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</si>
  <si>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</si>
  <si>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</si>
  <si>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</si>
  <si>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</si>
  <si>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</si>
  <si>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</si>
  <si>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</si>
  <si>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</si>
  <si>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</si>
  <si>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</si>
  <si>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</si>
  <si>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</si>
  <si>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</si>
  <si>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</si>
  <si>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</si>
  <si>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</si>
  <si>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</si>
  <si>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</si>
  <si>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</si>
  <si>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</si>
  <si>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</si>
  <si>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</si>
  <si>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</si>
  <si>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</si>
  <si>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</si>
  <si>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</si>
  <si>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</si>
  <si>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</si>
  <si>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</si>
  <si>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</si>
  <si>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</si>
  <si>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</si>
  <si>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</si>
  <si>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</si>
  <si>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</si>
  <si>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</si>
  <si>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</si>
  <si>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</si>
  <si>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</si>
  <si>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</si>
  <si>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</si>
  <si>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</si>
  <si>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</si>
  <si>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</si>
  <si>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</si>
  <si>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</si>
  <si>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</si>
  <si>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</si>
  <si>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</si>
  <si>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</si>
  <si>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</si>
  <si>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</si>
  <si>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</si>
  <si>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</si>
  <si>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</si>
  <si>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</si>
  <si>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</si>
  <si>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</si>
  <si>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</si>
  <si>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</si>
  <si>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</si>
  <si>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</si>
  <si>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</si>
  <si>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</si>
  <si>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</si>
  <si>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</si>
  <si>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</si>
  <si>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</si>
  <si>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</si>
  <si>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</si>
  <si>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</si>
  <si>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</si>
  <si>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</si>
  <si>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</si>
  <si>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</si>
  <si>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</si>
  <si>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</si>
  <si>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</si>
  <si>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</si>
  <si>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</si>
  <si>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</si>
  <si>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</si>
  <si>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</si>
  <si>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</si>
  <si>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</si>
  <si>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</si>
  <si>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</si>
  <si>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</si>
  <si>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</si>
  <si>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</si>
  <si>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</si>
  <si>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</si>
  <si>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</si>
  <si>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</si>
  <si>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</si>
  <si>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</si>
  <si>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</si>
  <si>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</si>
  <si>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</si>
  <si>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</si>
  <si>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</si>
  <si>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</si>
  <si>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</si>
  <si>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</si>
  <si>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</si>
  <si>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</si>
  <si>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</si>
  <si>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</si>
  <si>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</si>
  <si>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</si>
  <si>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</si>
  <si>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</si>
  <si>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</si>
  <si>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</si>
  <si>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</si>
  <si>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</si>
  <si>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</si>
  <si>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</si>
  <si>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</si>
  <si>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</si>
  <si>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</si>
  <si>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</si>
  <si>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</si>
  <si>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</si>
  <si>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</si>
  <si>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</si>
  <si>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</si>
  <si>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</si>
  <si>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</si>
  <si>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</si>
  <si>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</si>
  <si>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</si>
  <si>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</si>
  <si>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</si>
  <si>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</si>
  <si>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</si>
  <si>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</si>
  <si>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</si>
  <si>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</si>
  <si>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</si>
  <si>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</si>
  <si>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</si>
  <si>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</si>
  <si>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</si>
  <si>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</si>
  <si>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</si>
  <si>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</si>
  <si>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</si>
  <si>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</si>
  <si>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</si>
  <si>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</si>
  <si>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</si>
  <si>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</si>
  <si>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</si>
  <si>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</si>
  <si>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</si>
  <si>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</si>
  <si>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</si>
  <si>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</si>
  <si>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</si>
  <si>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</si>
  <si>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</si>
  <si>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</si>
  <si>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</si>
  <si>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</si>
  <si>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</si>
  <si>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</si>
  <si>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</si>
  <si>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</si>
  <si>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</si>
  <si>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</si>
  <si>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</si>
  <si>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</si>
  <si>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</si>
  <si>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</si>
  <si>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</si>
  <si>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</si>
  <si>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</si>
  <si>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</si>
  <si>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</si>
  <si>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</si>
  <si>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</si>
  <si>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</si>
  <si>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</si>
  <si>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</si>
  <si>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</si>
  <si>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</si>
  <si>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</si>
  <si>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</si>
  <si>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</si>
  <si>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</si>
  <si>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</si>
  <si>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</si>
  <si>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</si>
  <si>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</si>
  <si>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</si>
  <si>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</si>
  <si>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</si>
  <si>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</si>
  <si>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</si>
  <si>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</si>
  <si>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</si>
  <si>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</si>
  <si>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</si>
  <si>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</si>
  <si>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</si>
  <si>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</si>
  <si>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</si>
  <si>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</si>
  <si>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</si>
  <si>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</si>
  <si>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</si>
  <si>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</si>
  <si>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</si>
  <si>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</si>
  <si>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</si>
  <si>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</si>
  <si>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</si>
  <si>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</si>
  <si>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</si>
  <si>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</si>
  <si>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</si>
  <si>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</si>
  <si>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</si>
  <si>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</si>
  <si>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</si>
  <si>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</si>
  <si>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</si>
  <si>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</si>
  <si>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</si>
  <si>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</si>
  <si>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</si>
  <si>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</si>
  <si>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</si>
  <si>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</si>
  <si>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</si>
  <si>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</si>
  <si>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</si>
  <si>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</si>
  <si>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</si>
  <si>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</si>
  <si>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</si>
  <si>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</si>
  <si>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</si>
  <si>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</si>
  <si>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</si>
  <si>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</si>
  <si>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</si>
  <si>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</si>
  <si>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</si>
  <si>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</si>
  <si>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</si>
  <si>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</si>
  <si>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</si>
  <si>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</si>
  <si>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</si>
  <si>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</si>
  <si>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</si>
  <si>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</si>
  <si>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</si>
  <si>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</si>
  <si>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</si>
  <si>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</si>
  <si>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</si>
  <si>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</si>
  <si>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</si>
  <si>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</si>
  <si>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</si>
  <si>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</si>
  <si>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</si>
  <si>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</si>
  <si>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</si>
  <si>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</si>
  <si>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</si>
  <si>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</si>
  <si>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</si>
  <si>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</si>
  <si>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</si>
  <si>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</si>
  <si>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</si>
  <si>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</si>
  <si>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</si>
  <si>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</si>
  <si>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</si>
  <si>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</si>
  <si>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</si>
  <si>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</si>
  <si>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</si>
  <si>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</si>
  <si>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</si>
  <si>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</si>
  <si>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</si>
  <si>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</si>
  <si>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</si>
  <si>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</si>
  <si>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</si>
  <si>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</si>
  <si>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</si>
  <si>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</si>
  <si>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</si>
  <si>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</si>
  <si>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</si>
  <si>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</si>
  <si>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</si>
  <si>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</si>
  <si>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</si>
  <si>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</si>
  <si>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</si>
  <si>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</si>
  <si>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</si>
  <si>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</si>
  <si>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</si>
  <si>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</si>
  <si>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</si>
  <si>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</si>
  <si>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</si>
  <si>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</si>
  <si>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</si>
  <si>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</si>
  <si>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</si>
  <si>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</si>
  <si>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</si>
  <si>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</si>
  <si>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</si>
  <si>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</si>
  <si>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</si>
  <si>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</si>
  <si>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</si>
  <si>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</si>
  <si>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</si>
  <si>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</si>
  <si>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</si>
  <si>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</si>
  <si>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</si>
  <si>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</si>
  <si>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</si>
  <si>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</si>
  <si>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</si>
  <si>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</si>
  <si>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</si>
  <si>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</si>
  <si>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</si>
  <si>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</si>
  <si>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</si>
  <si>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</si>
  <si>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</si>
  <si>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</si>
  <si>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</si>
  <si>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</si>
  <si>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</si>
  <si>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</si>
  <si>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</si>
  <si>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</si>
  <si>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</si>
  <si>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</si>
  <si>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</si>
  <si>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</si>
  <si>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</si>
  <si>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</si>
  <si>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</si>
  <si>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</si>
  <si>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</si>
  <si>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</si>
  <si>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</si>
  <si>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</si>
  <si>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</si>
  <si>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</si>
  <si>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</si>
  <si>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</si>
  <si>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</si>
  <si>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</si>
  <si>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</si>
  <si>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</si>
  <si>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</si>
  <si>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</si>
  <si>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</si>
  <si>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</si>
  <si>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</si>
  <si>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</si>
  <si>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</si>
  <si>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</si>
  <si>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</si>
  <si>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</si>
  <si>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</si>
  <si>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</si>
  <si>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</si>
  <si>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</si>
  <si>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</si>
  <si>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</si>
  <si>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</si>
  <si>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</si>
  <si>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</si>
  <si>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</si>
  <si>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</si>
  <si>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</si>
  <si>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</si>
  <si>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</si>
  <si>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</si>
  <si>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</si>
  <si>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</si>
  <si>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</si>
  <si>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</si>
  <si>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</si>
  <si>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</si>
  <si>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</si>
  <si>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</si>
  <si>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</si>
  <si>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</si>
  <si>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</si>
  <si>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</si>
  <si>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</si>
  <si>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</si>
  <si>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</si>
  <si>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</si>
  <si>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</si>
  <si>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</si>
  <si>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</si>
  <si>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</si>
  <si>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</si>
  <si>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</si>
  <si>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</si>
  <si>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</si>
  <si>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</si>
  <si>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</si>
  <si>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</si>
  <si>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</si>
  <si>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</si>
  <si>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</si>
  <si>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</si>
  <si>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</si>
  <si>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</si>
  <si>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</si>
  <si>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</si>
  <si>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</si>
  <si>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</si>
  <si>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</si>
  <si>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</si>
  <si>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</si>
  <si>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</si>
  <si>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</si>
  <si>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</si>
  <si>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</si>
  <si>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</si>
  <si>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</si>
  <si>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</si>
  <si>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</si>
  <si>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</si>
  <si>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</si>
  <si>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</si>
  <si>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</si>
  <si>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</si>
  <si>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</si>
  <si>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</si>
  <si>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</si>
  <si>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</si>
  <si>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</si>
  <si>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</si>
  <si>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</si>
  <si>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</si>
  <si>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</si>
  <si>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</si>
  <si>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</si>
  <si>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</si>
  <si>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</si>
  <si>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</si>
  <si>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</si>
  <si>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</si>
  <si>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</si>
  <si>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</si>
  <si>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</si>
  <si>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</si>
  <si>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</si>
  <si>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</si>
  <si>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</si>
  <si>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</si>
  <si>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</si>
  <si>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</si>
  <si>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</si>
  <si>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</si>
  <si>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</si>
  <si>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</si>
  <si>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</si>
  <si>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</si>
  <si>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</si>
  <si>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</si>
  <si>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</si>
  <si>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</si>
  <si>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</si>
  <si>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</si>
  <si>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</si>
  <si>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</si>
  <si>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</si>
  <si>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</si>
  <si>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</si>
  <si>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</si>
  <si>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</si>
  <si>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</si>
  <si>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</si>
  <si>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</si>
  <si>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</si>
  <si>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</si>
  <si>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</si>
  <si>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</si>
  <si>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</si>
  <si>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</si>
  <si>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</si>
  <si>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</si>
  <si>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</si>
  <si>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</si>
  <si>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</si>
  <si>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</si>
  <si>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</si>
  <si>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</si>
  <si>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</si>
  <si>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</si>
  <si>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</si>
  <si>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</si>
  <si>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</si>
  <si>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</si>
  <si>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</si>
  <si>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</si>
  <si>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</si>
  <si>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</si>
  <si>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</si>
  <si>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</si>
  <si>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</si>
  <si>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</si>
  <si>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</si>
  <si>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</si>
  <si>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</si>
  <si>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</si>
  <si>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</si>
  <si>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</si>
  <si>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</si>
  <si>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</si>
  <si>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</si>
  <si>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</si>
  <si>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</si>
  <si>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</si>
  <si>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</si>
  <si>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</si>
  <si>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</si>
  <si>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</si>
  <si>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</si>
  <si>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</si>
  <si>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</si>
  <si>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</si>
  <si>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</si>
  <si>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</si>
  <si>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</si>
  <si>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</si>
  <si>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</si>
  <si>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</si>
  <si>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</si>
  <si>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</si>
  <si>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</si>
  <si>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</si>
  <si>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</si>
  <si>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</si>
  <si>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</si>
  <si>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</si>
  <si>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</si>
  <si>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</si>
  <si>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</si>
  <si>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</si>
  <si>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</si>
  <si>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</si>
  <si>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</si>
  <si>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</si>
  <si>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</si>
  <si>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</si>
  <si>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</si>
  <si>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</si>
  <si>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</si>
  <si>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</si>
  <si>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</si>
  <si>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</si>
  <si>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</si>
  <si>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</si>
  <si>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</si>
  <si>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</si>
  <si>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</si>
  <si>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</si>
  <si>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</si>
  <si>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</si>
  <si>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</si>
  <si>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</si>
  <si>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</si>
  <si>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</si>
  <si>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</si>
  <si>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</si>
  <si>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</si>
  <si>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</si>
  <si>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</si>
  <si>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</si>
  <si>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</si>
  <si>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</si>
  <si>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</si>
  <si>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</si>
  <si>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</si>
  <si>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</si>
  <si>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</si>
  <si>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</si>
  <si>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</si>
  <si>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</si>
  <si>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</si>
  <si>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</si>
  <si>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</si>
  <si>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</si>
  <si>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</si>
  <si>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</si>
  <si>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</si>
  <si>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</si>
  <si>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</si>
  <si>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</si>
  <si>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</si>
  <si>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</si>
  <si>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</si>
  <si>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</si>
  <si>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</si>
  <si>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</si>
  <si>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</si>
  <si>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</si>
  <si>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</si>
  <si>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</si>
  <si>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</si>
  <si>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</si>
  <si>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</si>
  <si>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</si>
  <si>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</si>
  <si>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</si>
  <si>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</si>
  <si>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</si>
  <si>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</si>
  <si>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</si>
  <si>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</si>
  <si>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</si>
  <si>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</si>
  <si>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</si>
  <si>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</si>
  <si>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</si>
  <si>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</si>
  <si>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</si>
  <si>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</si>
  <si>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</si>
  <si>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</si>
  <si>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</si>
  <si>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</si>
  <si>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</si>
  <si>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</si>
  <si>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</si>
  <si>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</si>
  <si>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</si>
  <si>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</si>
  <si>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</si>
  <si>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</si>
  <si>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</si>
  <si>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</si>
  <si>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</si>
  <si>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</si>
  <si>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</si>
  <si>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</si>
  <si>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</si>
  <si>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</si>
  <si>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</si>
  <si>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</si>
  <si>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</si>
  <si>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</si>
  <si>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</si>
  <si>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</si>
  <si>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</si>
  <si>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</si>
  <si>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</si>
  <si>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</si>
  <si>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</si>
  <si>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</si>
  <si>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</si>
  <si>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</si>
  <si>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</si>
  <si>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</si>
  <si>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</si>
  <si>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</si>
  <si>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</si>
  <si>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</si>
  <si>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</si>
  <si>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</si>
  <si>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</si>
  <si>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</si>
  <si>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</si>
  <si>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</si>
  <si>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</si>
  <si>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</si>
  <si>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</si>
  <si>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</si>
  <si>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</si>
  <si>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</si>
  <si>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</si>
  <si>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</si>
  <si>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</si>
  <si>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</si>
  <si>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</si>
  <si>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</si>
  <si>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</si>
  <si>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</si>
  <si>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</si>
  <si>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</si>
  <si>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</si>
  <si>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</si>
  <si>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</si>
  <si>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</si>
  <si>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</si>
  <si>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</si>
  <si>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</si>
  <si>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</si>
  <si>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</si>
  <si>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</si>
  <si>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</si>
  <si>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</si>
  <si>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</si>
  <si>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</si>
  <si>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</si>
  <si>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</si>
  <si>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</si>
  <si>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</si>
  <si>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</si>
  <si>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</si>
  <si>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</si>
  <si>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</si>
  <si>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</si>
  <si>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</si>
  <si>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</si>
  <si>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</si>
  <si>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</si>
  <si>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</si>
  <si>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</si>
  <si>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</si>
  <si>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</si>
  <si>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</si>
  <si>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</si>
  <si>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</si>
  <si>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</si>
  <si>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</si>
  <si>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</si>
  <si>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</si>
  <si>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</si>
  <si>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</si>
  <si>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</si>
  <si>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</si>
  <si>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</si>
  <si>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</si>
  <si>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</si>
  <si>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</si>
  <si>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</si>
  <si>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</si>
  <si>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</si>
  <si>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</si>
  <si>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</si>
  <si>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</si>
  <si>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</si>
  <si>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</si>
  <si>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</si>
  <si>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</si>
  <si>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</si>
  <si>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</si>
  <si>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</si>
  <si>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</si>
  <si>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</si>
  <si>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</si>
  <si>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</si>
  <si>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</si>
  <si>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</si>
  <si>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</si>
  <si>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</si>
  <si>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</si>
  <si>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</si>
  <si>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</si>
  <si>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</si>
  <si>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</si>
  <si>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</si>
  <si>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</si>
  <si>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</si>
  <si>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</si>
  <si>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</si>
  <si>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</si>
  <si>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</si>
  <si>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</si>
  <si>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</si>
  <si>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</si>
  <si>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</si>
  <si>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</si>
  <si>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</si>
  <si>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</si>
  <si>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</si>
  <si>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</si>
  <si>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</si>
  <si>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</si>
  <si>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</si>
  <si>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</si>
  <si>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</si>
  <si>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</si>
  <si>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</si>
  <si>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</si>
  <si>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</si>
  <si>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</si>
  <si>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</si>
  <si>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</si>
  <si>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</si>
  <si>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</si>
  <si>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</si>
  <si>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</si>
  <si>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</si>
  <si>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</si>
  <si>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</si>
  <si>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</si>
  <si>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</si>
  <si>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</si>
  <si>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</si>
  <si>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</si>
  <si>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</si>
  <si>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</si>
  <si>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</si>
  <si>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</si>
  <si>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</si>
  <si>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</si>
  <si>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</si>
  <si>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</si>
  <si>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</si>
  <si>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</si>
  <si>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</si>
  <si>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</si>
  <si>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</si>
  <si>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</si>
  <si>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</si>
  <si>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</si>
  <si>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</si>
  <si>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</si>
  <si>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</si>
  <si>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</si>
  <si>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</si>
  <si>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</si>
  <si>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</si>
  <si>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</si>
  <si>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</si>
  <si>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</si>
  <si>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</si>
  <si>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</si>
  <si>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</si>
  <si>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</si>
  <si>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</si>
  <si>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</si>
  <si>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</si>
  <si>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</si>
  <si>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</si>
  <si>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</si>
  <si>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</si>
  <si>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</si>
  <si>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</si>
  <si>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</si>
  <si>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</si>
  <si>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</si>
  <si>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</si>
  <si>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</si>
  <si>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</si>
  <si>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</si>
  <si>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</si>
  <si>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</si>
  <si>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</si>
  <si>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</si>
  <si>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</si>
  <si>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</si>
  <si>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</si>
  <si>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</si>
  <si>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</si>
  <si>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</si>
  <si>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</si>
  <si>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</si>
  <si>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</si>
  <si>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</si>
  <si>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</si>
  <si>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</si>
  <si>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</si>
  <si>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</si>
  <si>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</si>
  <si>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</si>
  <si>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</si>
  <si>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</si>
  <si>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</si>
  <si>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</si>
  <si>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</si>
  <si>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</si>
  <si>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</si>
  <si>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</si>
  <si>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</si>
  <si>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</si>
  <si>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</si>
  <si>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</si>
  <si>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</si>
  <si>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</si>
  <si>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</si>
  <si>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</si>
  <si>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</si>
  <si>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</si>
  <si>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</si>
  <si>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</si>
  <si>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</si>
  <si>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</si>
  <si>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</si>
  <si>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</si>
  <si>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</si>
  <si>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</si>
  <si>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</si>
  <si>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</si>
  <si>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</si>
  <si>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</si>
  <si>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</si>
  <si>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</si>
  <si>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</si>
  <si>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</si>
  <si>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</si>
  <si>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</si>
  <si>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</si>
  <si>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</si>
  <si>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</si>
  <si>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</si>
  <si>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</si>
  <si>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</si>
  <si>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</si>
  <si>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</si>
  <si>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</si>
  <si>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</si>
  <si>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</si>
  <si>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</si>
  <si>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</si>
  <si>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</si>
  <si>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</si>
  <si>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</si>
  <si>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</si>
  <si>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</si>
  <si>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</si>
  <si>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</si>
  <si>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</si>
  <si>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</si>
  <si>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</si>
  <si>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</si>
  <si>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</si>
  <si>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</si>
  <si>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</si>
  <si>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</si>
  <si>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</si>
  <si>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</si>
  <si>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</si>
  <si>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</si>
  <si>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</si>
  <si>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</si>
  <si>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</si>
  <si>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</si>
  <si>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</si>
  <si>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</si>
  <si>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</si>
  <si>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</si>
  <si>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</si>
  <si>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</si>
  <si>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</si>
  <si>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</si>
  <si>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</si>
  <si>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</si>
  <si>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</si>
  <si>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</si>
  <si>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</si>
  <si>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</si>
  <si>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</si>
  <si>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</si>
  <si>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</si>
  <si>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</si>
  <si>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</si>
  <si>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</si>
  <si>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</si>
  <si>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</si>
  <si>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</si>
  <si>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</si>
  <si>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</si>
  <si>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</si>
  <si>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</si>
  <si>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</si>
  <si>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</si>
  <si>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</si>
  <si>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</si>
  <si>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</si>
  <si>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</si>
  <si>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</si>
  <si>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</si>
  <si>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</si>
  <si>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</si>
  <si>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</si>
  <si>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</si>
  <si>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</si>
  <si>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</si>
  <si>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</si>
  <si>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</si>
  <si>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</si>
  <si>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</si>
  <si>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</si>
  <si>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</si>
  <si>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</si>
  <si>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</si>
  <si>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</si>
  <si>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</si>
  <si>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</si>
  <si>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</si>
  <si>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</si>
  <si>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</si>
  <si>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</si>
  <si>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</si>
  <si>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</si>
  <si>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</si>
  <si>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</si>
  <si>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</si>
  <si>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</si>
  <si>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</si>
  <si>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</si>
  <si>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</si>
  <si>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</si>
  <si>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</si>
  <si>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</si>
  <si>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</si>
  <si>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</si>
  <si>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</si>
  <si>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</si>
  <si>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</si>
  <si>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</si>
  <si>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</si>
  <si>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</si>
  <si>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</si>
  <si>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</si>
  <si>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</si>
  <si>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</si>
  <si>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</si>
  <si>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</si>
  <si>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</si>
  <si>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</si>
  <si>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</si>
  <si>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</si>
  <si>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</si>
  <si>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</si>
  <si>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</si>
  <si>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</si>
  <si>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</si>
  <si>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</si>
  <si>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</si>
  <si>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</si>
  <si>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</si>
  <si>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</si>
  <si>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</si>
  <si>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</si>
  <si>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</si>
  <si>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</si>
  <si>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</si>
  <si>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</si>
  <si>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</si>
  <si>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</si>
  <si>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</si>
  <si>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</si>
  <si>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</si>
  <si>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</si>
  <si>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</si>
  <si>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</si>
  <si>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</si>
  <si>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</si>
  <si>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</si>
  <si>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</si>
  <si>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</si>
  <si>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</si>
  <si>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</si>
  <si>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</si>
  <si>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</si>
  <si>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</si>
  <si>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</si>
  <si>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</si>
  <si>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</si>
  <si>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</si>
  <si>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</si>
  <si>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</si>
  <si>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</si>
  <si>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</si>
  <si>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</si>
  <si>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</si>
  <si>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</si>
  <si>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</si>
  <si>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</si>
  <si>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</si>
  <si>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</si>
  <si>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</si>
  <si>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</si>
  <si>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</si>
  <si>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</si>
  <si>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</si>
  <si>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</si>
  <si>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</si>
  <si>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</si>
  <si>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</si>
  <si>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</si>
  <si>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</si>
  <si>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</si>
  <si>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</si>
  <si>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</si>
  <si>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</si>
  <si>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</si>
  <si>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</si>
  <si>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</si>
  <si>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</si>
  <si>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</si>
  <si>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</si>
  <si>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</si>
  <si>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</si>
  <si>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</si>
  <si>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</si>
  <si>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</si>
  <si>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</si>
  <si>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</si>
  <si>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</si>
  <si>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</si>
  <si>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</si>
  <si>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</si>
  <si>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</si>
  <si>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</si>
  <si>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</si>
  <si>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</si>
  <si>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</si>
  <si>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</si>
  <si>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</si>
  <si>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</si>
  <si>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</si>
  <si>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</si>
  <si>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</si>
  <si>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</si>
  <si>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</si>
  <si>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</si>
  <si>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</si>
  <si>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</si>
  <si>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</si>
  <si>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</si>
  <si>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</si>
  <si>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</si>
  <si>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</si>
  <si>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</si>
  <si>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</si>
  <si>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</si>
  <si>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</si>
  <si>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</si>
  <si>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</si>
  <si>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</si>
  <si>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</si>
  <si>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</si>
  <si>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</si>
  <si>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</si>
  <si>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</si>
  <si>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</si>
  <si>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</si>
  <si>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</si>
  <si>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</si>
  <si>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</si>
  <si>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</si>
  <si>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</si>
  <si>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</si>
  <si>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</si>
  <si>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</si>
  <si>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</si>
  <si>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</si>
  <si>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</si>
  <si>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</si>
  <si>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</si>
  <si>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</si>
  <si>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</si>
  <si>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</si>
  <si>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</si>
  <si>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</si>
  <si>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</si>
  <si>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</si>
  <si>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</si>
  <si>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</si>
  <si>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</si>
  <si>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</si>
  <si>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</si>
  <si>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</si>
  <si>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</si>
  <si>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</si>
  <si>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</si>
  <si>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</si>
  <si>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</si>
  <si>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</si>
  <si>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</si>
  <si>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</si>
  <si>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</si>
  <si>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</si>
  <si>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</si>
  <si>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</si>
  <si>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</si>
  <si>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</si>
  <si>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</si>
  <si>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</si>
  <si>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</si>
  <si>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</si>
  <si>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</si>
  <si>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</si>
  <si>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</si>
  <si>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</si>
  <si>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</si>
  <si>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</si>
  <si>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</si>
  <si>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</si>
  <si>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</si>
  <si>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</si>
  <si>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</si>
  <si>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</si>
  <si>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</si>
  <si>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</si>
  <si>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</si>
  <si>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</si>
  <si>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</si>
  <si>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</si>
  <si>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</si>
  <si>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</si>
  <si>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</si>
  <si>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</si>
  <si>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</si>
  <si>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</si>
  <si>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</si>
  <si>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</si>
  <si>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</si>
  <si>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</si>
  <si>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</si>
  <si>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</si>
  <si>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</si>
  <si>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</si>
  <si>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</si>
  <si>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</si>
  <si>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</si>
  <si>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</si>
  <si>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</si>
  <si>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</si>
  <si>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</si>
  <si>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</si>
  <si>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</si>
  <si>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</si>
  <si>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</si>
  <si>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</si>
  <si>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</si>
  <si>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</si>
  <si>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</si>
  <si>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</si>
  <si>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</si>
  <si>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</si>
  <si>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</si>
  <si>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</si>
  <si>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</si>
  <si>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</si>
  <si>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</si>
  <si>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</si>
  <si>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</si>
  <si>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</si>
  <si>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</si>
  <si>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</si>
  <si>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</si>
  <si>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</si>
  <si>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</si>
  <si>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</si>
  <si>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</si>
  <si>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</si>
  <si>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</si>
  <si>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</si>
  <si>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</si>
  <si>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</si>
  <si>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</si>
  <si>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</si>
  <si>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</si>
  <si>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</si>
  <si>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</si>
  <si>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</si>
  <si>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</si>
  <si>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</si>
  <si>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</si>
  <si>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</si>
  <si>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</si>
  <si>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</si>
  <si>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</si>
  <si>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</si>
  <si>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</si>
  <si>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</si>
  <si>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</si>
  <si>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</si>
  <si>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</si>
  <si>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</si>
  <si>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</si>
  <si>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</si>
  <si>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</si>
  <si>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</si>
  <si>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</si>
  <si>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</si>
  <si>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</si>
  <si>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</si>
  <si>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</si>
  <si>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</si>
  <si>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</si>
  <si>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</si>
  <si>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</si>
  <si>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</si>
  <si>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</si>
  <si>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</si>
  <si>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</si>
  <si>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</si>
  <si>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</si>
  <si>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</si>
  <si>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</si>
  <si>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</si>
  <si>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</si>
  <si>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</si>
  <si>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</si>
  <si>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</si>
  <si>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</si>
  <si>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</si>
  <si>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</si>
  <si>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</si>
  <si>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</si>
  <si>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</si>
  <si>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</si>
  <si>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</si>
  <si>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</si>
  <si>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</si>
  <si>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</si>
  <si>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</si>
  <si>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</si>
  <si>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</si>
  <si>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</si>
  <si>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</si>
  <si>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</si>
  <si>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</si>
  <si>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</si>
  <si>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</si>
  <si>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</si>
  <si>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</si>
  <si>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</si>
  <si>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</si>
  <si>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</si>
  <si>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</si>
  <si>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</si>
  <si>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</si>
  <si>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</si>
  <si>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</si>
  <si>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</si>
  <si>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</si>
  <si>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</si>
  <si>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</si>
  <si>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</si>
  <si>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</si>
  <si>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</si>
  <si>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</si>
  <si>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</si>
  <si>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</si>
  <si>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</si>
  <si>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</si>
  <si>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</si>
  <si>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</si>
  <si>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</si>
  <si>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</si>
  <si>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</si>
  <si>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</si>
  <si>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</si>
  <si>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</si>
  <si>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</si>
  <si>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</si>
  <si>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</si>
  <si>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</si>
  <si>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</si>
  <si>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</si>
  <si>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</si>
  <si>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</si>
  <si>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</si>
  <si>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</si>
  <si>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</si>
  <si>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</si>
  <si>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</si>
  <si>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</si>
  <si>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</si>
  <si>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</si>
  <si>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</si>
  <si>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</si>
  <si>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</si>
  <si>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</si>
  <si>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</si>
  <si>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</si>
  <si>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</si>
  <si>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</si>
  <si>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</si>
  <si>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</si>
  <si>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</si>
  <si>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</si>
  <si>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</si>
  <si>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</si>
  <si>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</si>
  <si>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</si>
  <si>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</si>
  <si>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</si>
  <si>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</si>
  <si>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</si>
  <si>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</si>
  <si>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</si>
  <si>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</si>
  <si>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</si>
  <si>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</si>
  <si>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</si>
  <si>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</si>
  <si>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</si>
  <si>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</si>
  <si>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</si>
  <si>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</si>
  <si>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</si>
  <si>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</si>
  <si>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</si>
  <si>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</si>
  <si>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</si>
  <si>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</si>
  <si>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</si>
  <si>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</si>
  <si>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</si>
  <si>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</si>
  <si>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</si>
  <si>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</si>
  <si>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</si>
  <si>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</si>
  <si>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</si>
  <si>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</si>
  <si>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</si>
  <si>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</si>
  <si>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</si>
  <si>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</si>
  <si>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</si>
  <si>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</si>
  <si>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</si>
  <si>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</si>
  <si>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</si>
  <si>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</si>
  <si>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</si>
  <si>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</si>
  <si>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</si>
  <si>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</si>
  <si>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</si>
  <si>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</si>
  <si>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</si>
  <si>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</si>
  <si>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</si>
  <si>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</si>
  <si>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</si>
  <si>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</si>
  <si>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</si>
  <si>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</si>
  <si>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</si>
  <si>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</si>
  <si>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</si>
  <si>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</si>
  <si>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</si>
  <si>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</si>
  <si>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</si>
  <si>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</si>
  <si>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</si>
  <si>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</si>
  <si>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</si>
  <si>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</si>
  <si>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</si>
  <si>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</si>
  <si>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</si>
  <si>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</si>
  <si>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</si>
  <si>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</si>
  <si>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</si>
  <si>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</si>
  <si>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</si>
  <si>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</si>
  <si>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</si>
  <si>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</si>
  <si>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</si>
  <si>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</si>
  <si>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</si>
  <si>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</si>
  <si>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</si>
  <si>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</si>
  <si>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</si>
  <si>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</si>
  <si>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</si>
  <si>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</si>
  <si>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</si>
  <si>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</si>
  <si>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</si>
  <si>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</si>
  <si>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</si>
  <si>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</si>
  <si>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</si>
  <si>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</si>
  <si>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</si>
  <si>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</si>
  <si>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</si>
  <si>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</si>
  <si>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</si>
  <si>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</si>
  <si>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</si>
  <si>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</si>
  <si>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</si>
  <si>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</si>
  <si>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</si>
  <si>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</si>
  <si>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</si>
  <si>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</si>
  <si>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</si>
  <si>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</si>
  <si>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</si>
  <si>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</si>
  <si>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</si>
  <si>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</si>
  <si>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</si>
  <si>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</si>
  <si>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</si>
  <si>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</si>
  <si>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</si>
  <si>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</si>
  <si>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</si>
  <si>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</si>
  <si>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</si>
  <si>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</si>
  <si>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</si>
  <si>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</si>
  <si>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</si>
  <si>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</si>
  <si>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</si>
  <si>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</si>
  <si>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</si>
  <si>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</si>
  <si>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</si>
  <si>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</si>
  <si>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</si>
  <si>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</si>
  <si>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</si>
  <si>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</si>
  <si>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</si>
  <si>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</si>
  <si>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</si>
  <si>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</si>
  <si>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</si>
  <si>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</si>
  <si>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</si>
  <si>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</si>
  <si>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</si>
  <si>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</si>
  <si>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</si>
  <si>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</si>
  <si>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</si>
  <si>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</si>
  <si>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</si>
  <si>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</si>
  <si>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</si>
  <si>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</si>
  <si>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</si>
  <si>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</si>
  <si>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</si>
  <si>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</si>
  <si>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</si>
  <si>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</si>
  <si>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</si>
  <si>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</si>
  <si>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</si>
  <si>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</si>
  <si>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</si>
  <si>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</si>
  <si>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</si>
  <si>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</si>
  <si>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</si>
  <si>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</si>
  <si>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</si>
  <si>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</si>
  <si>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</si>
  <si>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</si>
  <si>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</si>
  <si>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</si>
  <si>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</si>
  <si>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</si>
  <si>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</si>
  <si>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</si>
  <si>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</si>
  <si>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</si>
  <si>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</si>
  <si>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</si>
  <si>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</si>
  <si>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</si>
  <si>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</si>
  <si>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</si>
  <si>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</si>
  <si>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</si>
  <si>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</si>
  <si>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</si>
  <si>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</si>
  <si>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</si>
  <si>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</si>
  <si>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</si>
  <si>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</si>
  <si>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</si>
  <si>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</si>
  <si>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</si>
  <si>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</si>
  <si>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</si>
  <si>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</si>
  <si>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</si>
  <si>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</si>
  <si>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</si>
  <si>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</si>
  <si>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</si>
  <si>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</si>
  <si>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</si>
  <si>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</si>
  <si>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</si>
  <si>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</si>
  <si>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</si>
  <si>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</si>
  <si>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</si>
  <si>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</si>
  <si>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</si>
  <si>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</si>
  <si>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</si>
  <si>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</si>
  <si>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</si>
  <si>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</si>
  <si>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</si>
  <si>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</si>
  <si>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</si>
  <si>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</si>
  <si>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</si>
  <si>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</si>
  <si>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</si>
  <si>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</si>
  <si>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</si>
  <si>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</si>
  <si>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</si>
  <si>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</si>
  <si>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</si>
  <si>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</si>
  <si>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</si>
  <si>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</si>
  <si>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</si>
  <si>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</si>
  <si>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</si>
  <si>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</si>
  <si>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</si>
  <si>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</si>
  <si>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</si>
  <si>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</si>
  <si>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</si>
  <si>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</si>
  <si>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</si>
  <si>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</si>
  <si>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</si>
  <si>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</si>
  <si>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</si>
  <si>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</si>
  <si>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</si>
  <si>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</si>
  <si>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</si>
  <si>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</si>
  <si>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</si>
  <si>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</si>
  <si>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</si>
  <si>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</si>
  <si>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</si>
  <si>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</si>
  <si>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</si>
  <si>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</si>
  <si>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</si>
  <si>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</si>
  <si>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</si>
  <si>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</si>
  <si>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</si>
  <si>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</si>
  <si>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</si>
  <si>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</si>
  <si>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</si>
  <si>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</si>
  <si>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</si>
  <si>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</si>
  <si>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</si>
  <si>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</si>
  <si>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</si>
  <si>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</si>
  <si>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</si>
  <si>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</si>
  <si>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</si>
  <si>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</si>
  <si>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</si>
  <si>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</si>
  <si>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</si>
  <si>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</si>
  <si>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</si>
  <si>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</si>
  <si>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</si>
  <si>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</si>
  <si>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</si>
  <si>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</si>
  <si>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</si>
  <si>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</si>
  <si>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</si>
  <si>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</si>
  <si>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</si>
  <si>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</si>
  <si>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</si>
  <si>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</si>
  <si>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</si>
  <si>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</si>
  <si>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</si>
  <si>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</si>
  <si>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</si>
  <si>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</si>
  <si>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</si>
  <si>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</si>
  <si>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</si>
  <si>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</si>
  <si>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</si>
  <si>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</si>
  <si>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</si>
  <si>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</si>
  <si>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</si>
  <si>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</si>
  <si>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</si>
  <si>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</si>
  <si>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</si>
  <si>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</si>
  <si>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</si>
  <si>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</si>
  <si>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</si>
  <si>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</si>
  <si>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</si>
  <si>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</si>
  <si>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</si>
  <si>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</si>
  <si>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</si>
  <si>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</si>
  <si>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</si>
  <si>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</si>
  <si>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</si>
  <si>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</si>
  <si>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</si>
  <si>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</si>
  <si>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</si>
  <si>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</si>
  <si>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</si>
  <si>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</si>
  <si>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</si>
  <si>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</si>
  <si>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</si>
  <si>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</si>
  <si>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</si>
  <si>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</si>
  <si>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</si>
  <si>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</si>
  <si>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</si>
  <si>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</si>
  <si>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</si>
  <si>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</si>
  <si>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</si>
  <si>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</si>
  <si>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</si>
  <si>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</si>
  <si>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</si>
  <si>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</si>
  <si>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</si>
  <si>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</si>
  <si>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</si>
  <si>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</si>
  <si>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</si>
  <si>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</si>
  <si>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</si>
  <si>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</si>
  <si>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</si>
  <si>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</si>
  <si>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</si>
  <si>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</si>
  <si>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</si>
  <si>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</si>
  <si>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</si>
  <si>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</si>
  <si>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</si>
  <si>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</si>
  <si>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</si>
  <si>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</si>
  <si>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</si>
  <si>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</si>
  <si>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</si>
  <si>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</si>
  <si>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</si>
  <si>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</si>
  <si>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</si>
  <si>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</si>
  <si>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</si>
  <si>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</si>
  <si>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</si>
  <si>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</si>
  <si>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</si>
  <si>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</si>
  <si>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</si>
  <si>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</si>
  <si>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</si>
  <si>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</si>
  <si>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</si>
  <si>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</si>
  <si>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</si>
  <si>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</si>
  <si>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</si>
  <si>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</si>
  <si>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</si>
  <si>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</si>
  <si>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</si>
  <si>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</si>
  <si>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</si>
  <si>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</si>
  <si>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</si>
  <si>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</si>
  <si>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</si>
  <si>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</si>
  <si>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</si>
  <si>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</si>
  <si>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</si>
  <si>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</si>
  <si>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</si>
  <si>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</si>
  <si>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</si>
  <si>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</si>
  <si>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</si>
  <si>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</si>
  <si>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</si>
  <si>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</si>
  <si>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</si>
  <si>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</si>
  <si>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</si>
  <si>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</si>
  <si>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</si>
  <si>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</si>
  <si>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</si>
  <si>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</si>
  <si>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</si>
  <si>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</si>
  <si>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</si>
  <si>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</si>
  <si>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</si>
  <si>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</si>
  <si>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</si>
  <si>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</si>
  <si>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</si>
  <si>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</si>
  <si>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</si>
  <si>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</si>
  <si>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</si>
  <si>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</si>
  <si>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</si>
  <si>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</si>
  <si>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</si>
  <si>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</si>
  <si>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</si>
  <si>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</si>
  <si>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</si>
  <si>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</si>
  <si>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</si>
  <si>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</si>
  <si>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</si>
  <si>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</si>
  <si>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</si>
  <si>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</si>
  <si>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</si>
  <si>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</si>
  <si>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</si>
  <si>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</si>
  <si>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</si>
  <si>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</si>
  <si>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</si>
  <si>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</si>
  <si>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</si>
  <si>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</si>
  <si>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</si>
  <si>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</si>
  <si>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</si>
  <si>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</si>
  <si>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</si>
  <si>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</si>
  <si>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</si>
  <si>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</si>
  <si>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</si>
  <si>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</si>
  <si>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</si>
  <si>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</si>
  <si>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</si>
  <si>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</si>
  <si>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</si>
  <si>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</si>
  <si>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</si>
  <si>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</si>
  <si>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</si>
  <si>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</si>
  <si>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</si>
  <si>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</si>
  <si>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</si>
  <si>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</si>
  <si>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</si>
  <si>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</si>
  <si>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</si>
  <si>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</si>
  <si>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</si>
  <si>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</si>
  <si>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</si>
  <si>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</si>
  <si>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</si>
  <si>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</si>
  <si>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</si>
  <si>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</si>
  <si>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</si>
  <si>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</si>
  <si>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</si>
  <si>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</si>
  <si>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</si>
  <si>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</si>
  <si>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</si>
  <si>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</si>
  <si>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</si>
  <si>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</si>
  <si>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</si>
  <si>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</si>
  <si>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</si>
  <si>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</si>
  <si>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</si>
  <si>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</si>
  <si>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</si>
  <si>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</si>
  <si>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</si>
  <si>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</si>
  <si>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</si>
  <si>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</si>
  <si>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</si>
  <si>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</si>
  <si>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</si>
  <si>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</si>
  <si>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</si>
  <si>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</si>
  <si>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</si>
  <si>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</si>
  <si>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</si>
  <si>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</si>
  <si>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</si>
  <si>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</si>
  <si>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</si>
  <si>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</si>
  <si>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</si>
  <si>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</si>
  <si>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</si>
  <si>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</si>
  <si>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</si>
  <si>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</si>
  <si>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</si>
  <si>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</si>
  <si>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</si>
  <si>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</si>
  <si>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</si>
  <si>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</si>
  <si>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</si>
  <si>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</si>
  <si>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</si>
  <si>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</si>
  <si>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</si>
  <si>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</si>
  <si>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</si>
  <si>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</si>
  <si>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</si>
  <si>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</si>
  <si>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</si>
  <si>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</si>
  <si>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</si>
  <si>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</si>
  <si>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</si>
  <si>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</si>
  <si>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</si>
  <si>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</si>
  <si>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</si>
  <si>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</si>
  <si>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</si>
  <si>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</si>
  <si>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</si>
  <si>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</si>
  <si>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</si>
  <si>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</si>
  <si>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</si>
  <si>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</si>
  <si>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</si>
  <si>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</si>
  <si>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</si>
  <si>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</si>
  <si>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</si>
  <si>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</si>
  <si>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</si>
  <si>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</si>
  <si>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</si>
  <si>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</si>
  <si>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</si>
  <si>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</si>
  <si>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</si>
  <si>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</si>
  <si>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</si>
  <si>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</si>
  <si>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</si>
  <si>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</si>
  <si>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</si>
  <si>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</si>
  <si>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</si>
  <si>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</si>
  <si>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</si>
  <si>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</si>
  <si>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</si>
  <si>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</si>
  <si>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</si>
  <si>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</si>
  <si>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</si>
  <si>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</si>
  <si>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</si>
  <si>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</si>
  <si>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</si>
  <si>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</si>
  <si>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</si>
  <si>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</si>
  <si>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</si>
  <si>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</si>
  <si>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</si>
  <si>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</si>
  <si>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</si>
  <si>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</si>
  <si>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</si>
  <si>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</si>
  <si>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</si>
  <si>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</si>
  <si>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</si>
  <si>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</si>
  <si>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</si>
  <si>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</si>
  <si>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</si>
  <si>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</si>
  <si>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</si>
  <si>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</si>
  <si>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</si>
  <si>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</si>
  <si>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</si>
  <si>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</si>
  <si>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</si>
  <si>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</si>
  <si>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</si>
  <si>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</si>
  <si>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</si>
  <si>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</si>
  <si>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</si>
  <si>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</si>
  <si>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</si>
  <si>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</si>
  <si>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</si>
  <si>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</si>
  <si>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</si>
  <si>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</si>
  <si>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</si>
  <si>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</si>
  <si>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</si>
  <si>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</si>
  <si>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</si>
  <si>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</si>
  <si>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</si>
  <si>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</si>
  <si>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</si>
  <si>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</si>
  <si>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</si>
  <si>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</si>
  <si>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</si>
  <si>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</si>
  <si>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</si>
  <si>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</si>
  <si>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</si>
  <si>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</si>
  <si>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</si>
  <si>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</si>
  <si>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</si>
  <si>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</si>
  <si>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</si>
  <si>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</si>
  <si>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</si>
  <si>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</si>
  <si>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</si>
  <si>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</si>
  <si>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</si>
  <si>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</si>
  <si>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</si>
  <si>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</si>
  <si>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</si>
  <si>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</si>
  <si>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</si>
  <si>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</si>
  <si>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</si>
  <si>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</si>
  <si>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</si>
  <si>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</si>
  <si>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</si>
  <si>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</si>
  <si>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</si>
  <si>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</si>
  <si>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</si>
  <si>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</si>
  <si>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</si>
  <si>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</si>
  <si>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</si>
  <si>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</si>
  <si>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</si>
  <si>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</si>
  <si>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</si>
  <si>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</si>
  <si>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</si>
  <si>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</si>
  <si>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</si>
  <si>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</si>
  <si>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</si>
  <si>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</si>
  <si>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</si>
  <si>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</si>
  <si>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</si>
  <si>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</si>
  <si>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</si>
  <si>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</si>
  <si>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</si>
  <si>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</si>
  <si>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</si>
  <si>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</si>
  <si>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</si>
  <si>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</si>
  <si>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</si>
  <si>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</si>
  <si>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</si>
  <si>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</si>
  <si>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</si>
  <si>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</si>
  <si>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</si>
  <si>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</si>
  <si>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</si>
  <si>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</si>
  <si>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</si>
  <si>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</si>
  <si>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</si>
  <si>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</si>
  <si>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</si>
  <si>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</si>
  <si>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</si>
  <si>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</si>
  <si>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</si>
  <si>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</si>
  <si>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</si>
  <si>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</si>
  <si>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</si>
  <si>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</si>
  <si>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</si>
  <si>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</si>
  <si>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</si>
  <si>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</si>
  <si>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</si>
  <si>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</si>
  <si>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</si>
  <si>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</si>
  <si>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</si>
  <si>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</si>
  <si>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</si>
  <si>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</si>
  <si>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</si>
  <si>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</si>
  <si>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</si>
  <si>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</si>
  <si>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</si>
  <si>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</si>
  <si>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</si>
  <si>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</si>
  <si>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</si>
  <si>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</si>
  <si>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</si>
  <si>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</si>
  <si>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</si>
  <si>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</si>
  <si>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</si>
  <si>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</si>
  <si>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</si>
  <si>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</si>
  <si>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</si>
  <si>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</si>
  <si>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</si>
  <si>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</si>
  <si>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</si>
  <si>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</si>
  <si>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</si>
  <si>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</si>
  <si>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</si>
  <si>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</si>
  <si>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</si>
  <si>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</si>
  <si>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</si>
  <si>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</si>
  <si>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</si>
  <si>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</si>
  <si>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</si>
  <si>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</si>
  <si>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</si>
  <si>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</si>
  <si>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</si>
  <si>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</si>
  <si>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</si>
  <si>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</si>
  <si>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</si>
  <si>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</si>
  <si>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</si>
  <si>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</si>
  <si>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</si>
  <si>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</si>
  <si>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</si>
  <si>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</si>
  <si>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</si>
  <si>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</si>
  <si>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</si>
  <si>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</si>
  <si>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</si>
  <si>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</si>
  <si>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</si>
  <si>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</si>
  <si>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</si>
  <si>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</si>
  <si>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</si>
  <si>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</si>
  <si>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</si>
  <si>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</si>
  <si>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</si>
  <si>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</si>
  <si>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</si>
  <si>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</si>
  <si>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</si>
  <si>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</si>
  <si>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</si>
  <si>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</si>
  <si>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</si>
  <si>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</si>
  <si>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</si>
  <si>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</si>
  <si>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</si>
  <si>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</si>
  <si>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</si>
  <si>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</si>
  <si>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</si>
  <si>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</si>
  <si>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</si>
  <si>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</si>
  <si>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</si>
  <si>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</si>
  <si>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</si>
  <si>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</si>
  <si>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</si>
  <si>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</si>
  <si>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</si>
  <si>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</si>
  <si>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</si>
  <si>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</si>
  <si>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</si>
  <si>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</si>
  <si>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</si>
  <si>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</si>
  <si>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</si>
  <si>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</si>
  <si>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</si>
  <si>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</si>
  <si>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</si>
  <si>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</si>
  <si>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</si>
  <si>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</si>
  <si>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</si>
  <si>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</si>
  <si>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</si>
  <si>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</si>
  <si>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</si>
  <si>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</si>
  <si>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</si>
  <si>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</si>
  <si>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</si>
  <si>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</si>
  <si>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</si>
  <si>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</si>
  <si>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</si>
  <si>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</si>
  <si>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</si>
  <si>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</si>
  <si>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</si>
  <si>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</si>
  <si>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</si>
  <si>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</si>
  <si>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</si>
  <si>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</si>
  <si>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</si>
  <si>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</si>
  <si>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</si>
  <si>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</si>
  <si>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</si>
  <si>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</si>
  <si>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</si>
  <si>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</si>
  <si>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</si>
  <si>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</si>
  <si>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</si>
  <si>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</si>
  <si>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</si>
  <si>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</si>
  <si>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</si>
  <si>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</si>
  <si>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</si>
  <si>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</si>
  <si>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</si>
  <si>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</si>
  <si>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</si>
  <si>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</si>
  <si>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</si>
  <si>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</si>
  <si>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</si>
  <si>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</si>
  <si>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</si>
  <si>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</si>
  <si>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</si>
  <si>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</si>
  <si>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</si>
  <si>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</si>
  <si>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</si>
  <si>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</si>
  <si>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</si>
  <si>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</si>
  <si>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</si>
  <si>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</si>
  <si>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</si>
  <si>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</si>
  <si>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</si>
  <si>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</si>
  <si>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</si>
  <si>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</si>
  <si>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</si>
  <si>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</si>
  <si>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</si>
  <si>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</si>
  <si>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</si>
  <si>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</si>
  <si>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</si>
  <si>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</si>
  <si>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</si>
  <si>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</si>
  <si>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</si>
  <si>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</si>
  <si>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</si>
  <si>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</si>
  <si>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</si>
  <si>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</si>
  <si>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</si>
  <si>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</si>
  <si>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</si>
  <si>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</si>
  <si>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</si>
  <si>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</si>
  <si>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</si>
  <si>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</si>
  <si>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</si>
  <si>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</si>
  <si>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</si>
  <si>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</si>
  <si>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</si>
  <si>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</si>
  <si>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</si>
  <si>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</si>
  <si>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</si>
  <si>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</si>
  <si>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</si>
  <si>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</si>
  <si>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</si>
  <si>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</si>
  <si>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</si>
  <si>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</si>
  <si>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</si>
  <si>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</si>
  <si>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</si>
  <si>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</si>
  <si>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</si>
  <si>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</si>
  <si>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</si>
  <si>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</si>
  <si>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</si>
  <si>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</si>
  <si>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</si>
  <si>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</si>
  <si>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</si>
  <si>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</si>
  <si>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</si>
  <si>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</si>
  <si>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</si>
  <si>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</si>
  <si>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</si>
  <si>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</si>
  <si>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</si>
  <si>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</si>
  <si>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</si>
  <si>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</si>
  <si>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</si>
  <si>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</si>
  <si>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</si>
  <si>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</si>
  <si>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</si>
  <si>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</si>
  <si>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</si>
  <si>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</si>
  <si>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</si>
  <si>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</si>
  <si>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</si>
  <si>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</si>
  <si>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</si>
  <si>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</si>
  <si>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</si>
  <si>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</si>
  <si>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</si>
  <si>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</si>
  <si>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</si>
  <si>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</si>
  <si>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</si>
  <si>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</si>
  <si>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</si>
  <si>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</si>
  <si>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</si>
  <si>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</si>
  <si>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</si>
  <si>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</si>
  <si>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</si>
  <si>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</si>
  <si>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</si>
  <si>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</si>
  <si>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</si>
  <si>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</si>
  <si>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</si>
  <si>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</si>
  <si>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</si>
  <si>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</si>
  <si>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</si>
  <si>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</si>
  <si>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</si>
  <si>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</si>
  <si>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</si>
  <si>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</si>
  <si>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</si>
  <si>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</si>
  <si>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</si>
  <si>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</si>
  <si>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</si>
  <si>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</si>
  <si>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</si>
  <si>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</si>
  <si>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</si>
  <si>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</si>
  <si>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</si>
  <si>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</si>
  <si>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</si>
  <si>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</si>
  <si>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</si>
  <si>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</si>
  <si>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</si>
  <si>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</si>
  <si>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</si>
  <si>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</si>
  <si>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</si>
  <si>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</si>
  <si>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</si>
  <si>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</si>
  <si>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</si>
  <si>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</si>
  <si>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</si>
  <si>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</si>
  <si>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</si>
  <si>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</si>
  <si>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</si>
  <si>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</si>
  <si>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</si>
  <si>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</si>
  <si>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</si>
  <si>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</si>
  <si>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</si>
  <si>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</si>
  <si>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</si>
  <si>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</si>
  <si>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</si>
  <si>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</si>
  <si>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</si>
  <si>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</si>
  <si>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</si>
  <si>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</si>
  <si>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</si>
  <si>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</si>
  <si>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</si>
  <si>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</si>
  <si>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</si>
  <si>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</si>
  <si>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</si>
  <si>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</si>
  <si>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</si>
  <si>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</si>
  <si>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</si>
  <si>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</si>
  <si>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</si>
  <si>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</si>
  <si>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</si>
  <si>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</si>
  <si>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</si>
  <si>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</si>
  <si>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</si>
  <si>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</si>
  <si>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</si>
  <si>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</si>
  <si>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</si>
  <si>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</si>
  <si>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</si>
  <si>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</si>
  <si>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</si>
  <si>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</si>
  <si>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</si>
  <si>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</si>
  <si>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</si>
  <si>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</si>
  <si>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</si>
  <si>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</si>
  <si>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</si>
  <si>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</si>
  <si>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</si>
  <si>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</si>
  <si>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</si>
  <si>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</si>
  <si>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</si>
  <si>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</si>
  <si>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</si>
  <si>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</si>
  <si>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</si>
  <si>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</si>
  <si>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</si>
  <si>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</si>
  <si>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</si>
  <si>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</si>
  <si>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</si>
  <si>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</si>
  <si>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</si>
  <si>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</si>
  <si>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</si>
  <si>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</si>
  <si>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</si>
  <si>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</si>
  <si>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</si>
  <si>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</si>
  <si>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</si>
  <si>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</si>
  <si>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</si>
  <si>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</si>
  <si>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</si>
  <si>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</si>
  <si>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</si>
  <si>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</si>
  <si>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</si>
  <si>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</si>
  <si>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</si>
  <si>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</si>
  <si>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</si>
  <si>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</si>
  <si>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</si>
  <si>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</si>
  <si>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</si>
  <si>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</si>
  <si>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</si>
  <si>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</si>
  <si>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</si>
  <si>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</si>
  <si>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</si>
  <si>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</si>
  <si>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</si>
  <si>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</si>
  <si>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</si>
  <si>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</si>
  <si>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</si>
  <si>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</si>
  <si>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</si>
  <si>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</si>
  <si>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</si>
  <si>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</si>
  <si>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</si>
  <si>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</si>
  <si>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</si>
  <si>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</si>
  <si>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</si>
  <si>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</si>
  <si>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</si>
  <si>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</si>
  <si>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</si>
  <si>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</si>
  <si>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</si>
  <si>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</si>
  <si>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</si>
  <si>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</si>
  <si>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</si>
  <si>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</si>
  <si>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</si>
  <si>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</si>
  <si>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</si>
  <si>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</si>
  <si>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</si>
  <si>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</si>
  <si>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</si>
  <si>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</si>
  <si>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</si>
  <si>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</si>
  <si>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</si>
  <si>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</si>
  <si>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</si>
  <si>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</si>
  <si>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</si>
  <si>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</si>
  <si>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</si>
  <si>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</si>
  <si>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</si>
  <si>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</si>
  <si>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</si>
  <si>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</si>
  <si>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</si>
  <si>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</si>
  <si>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</si>
  <si>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</si>
  <si>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</si>
  <si>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</si>
  <si>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</si>
  <si>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</si>
  <si>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</si>
  <si>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</si>
  <si>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</si>
  <si>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</si>
  <si>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</si>
  <si>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</si>
  <si>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</si>
  <si>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</si>
  <si>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</si>
  <si>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</si>
  <si>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</si>
  <si>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</si>
  <si>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</si>
  <si>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</si>
  <si>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</si>
  <si>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</si>
  <si>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</si>
  <si>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</si>
  <si>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</si>
  <si>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</si>
  <si>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</si>
  <si>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</si>
  <si>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</si>
  <si>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</si>
  <si>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</si>
  <si>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</si>
  <si>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</si>
  <si>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</si>
  <si>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</si>
  <si>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</si>
  <si>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</si>
  <si>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</si>
  <si>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</si>
  <si>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</si>
  <si>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</si>
  <si>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</si>
  <si>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</si>
  <si>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</si>
  <si>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</si>
  <si>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</si>
  <si>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</si>
  <si>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</si>
  <si>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</si>
  <si>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</si>
  <si>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</si>
  <si>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</si>
  <si>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</si>
  <si>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</si>
  <si>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</si>
  <si>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</si>
  <si>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</si>
  <si>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</si>
  <si>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</si>
  <si>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</si>
  <si>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</si>
  <si>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</si>
  <si>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</si>
  <si>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</si>
  <si>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</si>
  <si>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</si>
  <si>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</si>
  <si>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</si>
  <si>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</si>
  <si>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</si>
  <si>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</si>
  <si>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</si>
  <si>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</si>
  <si>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</si>
  <si>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</si>
  <si>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</si>
  <si>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</si>
  <si>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</si>
  <si>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</si>
  <si>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</si>
  <si>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</si>
  <si>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</si>
  <si>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</si>
  <si>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</si>
  <si>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</si>
  <si>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</si>
  <si>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</si>
  <si>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</si>
  <si>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</si>
  <si>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</si>
  <si>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</si>
  <si>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</si>
  <si>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</si>
  <si>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</si>
  <si>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</si>
  <si>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</si>
  <si>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</si>
  <si>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</si>
  <si>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</si>
  <si>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</si>
  <si>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</si>
  <si>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</si>
  <si>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</si>
  <si>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</si>
  <si>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</si>
  <si>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</si>
  <si>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</si>
  <si>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</si>
  <si>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</si>
  <si>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</si>
  <si>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</si>
  <si>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</si>
  <si>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</si>
  <si>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</si>
  <si>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</si>
  <si>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</si>
  <si>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</si>
  <si>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</si>
  <si>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</si>
  <si>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</si>
  <si>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</si>
  <si>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</si>
  <si>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</si>
  <si>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</si>
  <si>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</si>
  <si>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</si>
  <si>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</si>
  <si>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</si>
  <si>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</si>
  <si>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</si>
  <si>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</si>
  <si>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</si>
  <si>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</si>
  <si>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</si>
  <si>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</si>
  <si>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</si>
  <si>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</si>
  <si>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</si>
  <si>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</si>
  <si>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</si>
  <si>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</si>
  <si>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</si>
  <si>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</si>
  <si>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</si>
  <si>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</si>
  <si>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</si>
  <si>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</si>
  <si>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</si>
  <si>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</si>
  <si>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</si>
  <si>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</si>
  <si>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</si>
  <si>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</si>
  <si>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</si>
  <si>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</si>
  <si>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</si>
  <si>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</si>
  <si>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</si>
  <si>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</si>
  <si>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</si>
  <si>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</si>
  <si>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</si>
  <si>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</si>
  <si>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</si>
  <si>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</si>
  <si>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</si>
  <si>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</si>
  <si>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</si>
  <si>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</si>
  <si>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</si>
  <si>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</si>
  <si>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</si>
  <si>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</si>
  <si>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</si>
  <si>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</si>
  <si>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</si>
  <si>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</si>
  <si>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</si>
  <si>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</si>
  <si>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</si>
  <si>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</si>
  <si>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</si>
  <si>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</si>
  <si>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</si>
  <si>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</si>
  <si>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</si>
  <si>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</si>
  <si>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</si>
  <si>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</si>
  <si>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</si>
  <si>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</si>
  <si>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</si>
  <si>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</si>
  <si>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</si>
  <si>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</si>
  <si>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</si>
  <si>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</si>
  <si>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</si>
  <si>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</si>
  <si>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</si>
  <si>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</si>
  <si>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</si>
  <si>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</si>
  <si>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</si>
  <si>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</si>
  <si>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</si>
  <si>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</si>
  <si>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</si>
  <si>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</si>
  <si>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</si>
  <si>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</si>
  <si>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</si>
  <si>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</si>
  <si>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</si>
  <si>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</si>
  <si>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</si>
  <si>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</si>
  <si>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</si>
  <si>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</si>
  <si>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</si>
  <si>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</si>
  <si>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</si>
  <si>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</si>
  <si>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</si>
  <si>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</si>
  <si>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</si>
  <si>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</si>
  <si>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</si>
  <si>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</si>
  <si>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</si>
  <si>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</si>
  <si>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</si>
  <si>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</si>
  <si>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</si>
  <si>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</si>
  <si>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</si>
  <si>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</si>
  <si>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</si>
  <si>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</si>
  <si>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</si>
  <si>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</si>
  <si>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</si>
  <si>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</si>
  <si>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</si>
  <si>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</si>
  <si>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</si>
  <si>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</si>
  <si>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</si>
  <si>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</si>
  <si>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</si>
  <si>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</si>
  <si>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</si>
  <si>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</si>
  <si>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</si>
  <si>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</si>
  <si>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</si>
  <si>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</si>
  <si>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</si>
  <si>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</si>
  <si>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</si>
  <si>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</si>
  <si>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</si>
  <si>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</si>
  <si>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</si>
  <si>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</si>
  <si>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</si>
  <si>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</si>
  <si>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</si>
  <si>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</si>
  <si>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</si>
  <si>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</si>
  <si>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</si>
  <si>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</si>
  <si>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</si>
  <si>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</si>
  <si>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</si>
  <si>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</si>
  <si>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</si>
  <si>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</si>
  <si>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</si>
  <si>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</si>
  <si>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</si>
  <si>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</si>
  <si>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</si>
  <si>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</si>
  <si>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</si>
  <si>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</si>
  <si>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</si>
  <si>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</si>
  <si>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</si>
  <si>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</si>
  <si>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</si>
  <si>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</si>
  <si>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</si>
  <si>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</si>
  <si>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</si>
  <si>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</si>
  <si>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</si>
  <si>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</si>
  <si>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</si>
  <si>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</si>
  <si>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</si>
  <si>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</si>
  <si>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</si>
  <si>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</si>
  <si>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</si>
  <si>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</si>
  <si>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</si>
  <si>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</si>
  <si>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</si>
  <si>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</si>
  <si>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</si>
  <si>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</si>
  <si>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</si>
  <si>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</si>
  <si>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</si>
  <si>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</si>
  <si>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</si>
  <si>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</si>
  <si>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</si>
  <si>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</si>
  <si>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</si>
  <si>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</si>
  <si>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</si>
  <si>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</si>
  <si>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</si>
  <si>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</si>
  <si>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</si>
  <si>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</si>
  <si>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</si>
  <si>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</si>
  <si>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</si>
  <si>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</si>
  <si>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</si>
  <si>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</si>
  <si>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</si>
  <si>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</si>
  <si>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</si>
  <si>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</si>
  <si>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</si>
  <si>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</si>
  <si>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</si>
  <si>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</si>
  <si>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</si>
  <si>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</si>
  <si>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</si>
  <si>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</si>
  <si>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</si>
  <si>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</si>
  <si>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</si>
  <si>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</si>
  <si>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</si>
  <si>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</si>
  <si>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</si>
  <si>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</si>
  <si>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</si>
  <si>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</si>
  <si>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</si>
  <si>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</si>
  <si>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</si>
  <si>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</si>
  <si>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</si>
  <si>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</si>
  <si>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</si>
  <si>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</si>
  <si>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</si>
  <si>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</si>
  <si>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</si>
  <si>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</si>
  <si>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</si>
  <si>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</si>
  <si>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</si>
  <si>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</si>
  <si>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</si>
  <si>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</si>
  <si>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</si>
  <si>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</si>
  <si>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</si>
  <si>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</si>
  <si>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</si>
  <si>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</si>
  <si>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</si>
  <si>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</si>
  <si>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</si>
  <si>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</si>
  <si>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</si>
  <si>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</si>
  <si>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</si>
  <si>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</si>
  <si>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</si>
  <si>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</si>
  <si>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</si>
  <si>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</si>
  <si>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</si>
  <si>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</si>
  <si>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</si>
  <si>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</si>
  <si>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</si>
  <si>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</si>
  <si>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</si>
  <si>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</si>
  <si>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</si>
  <si>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</si>
  <si>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</si>
  <si>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</si>
  <si>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</si>
  <si>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</si>
  <si>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</si>
  <si>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</si>
  <si>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</si>
  <si>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</si>
  <si>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</si>
  <si>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</si>
  <si>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</si>
  <si>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</si>
  <si>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</si>
  <si>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</si>
  <si>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</si>
  <si>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</si>
  <si>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</si>
  <si>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</si>
  <si>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</si>
  <si>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</si>
  <si>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</si>
  <si>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</si>
  <si>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</si>
  <si>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</si>
  <si>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</si>
  <si>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</si>
  <si>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</si>
  <si>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</si>
  <si>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</si>
  <si>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</si>
  <si>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</si>
  <si>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</si>
  <si>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</si>
  <si>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</si>
  <si>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</si>
  <si>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</si>
  <si>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</si>
  <si>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</si>
  <si>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</si>
  <si>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</si>
  <si>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</si>
  <si>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</si>
  <si>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</si>
  <si>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</si>
  <si>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</si>
  <si>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</si>
  <si>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</si>
  <si>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</si>
  <si>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</si>
  <si>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</si>
  <si>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</si>
  <si>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</si>
  <si>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</si>
  <si>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</si>
  <si>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</si>
  <si>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</si>
  <si>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</si>
  <si>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</si>
  <si>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</si>
  <si>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</si>
  <si>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</si>
  <si>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</si>
  <si>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</si>
  <si>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</si>
  <si>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</si>
  <si>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</si>
  <si>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</si>
  <si>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</si>
  <si>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</si>
  <si>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</si>
  <si>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</si>
  <si>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</si>
  <si>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</si>
  <si>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</si>
  <si>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</si>
  <si>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</si>
  <si>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</si>
  <si>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</si>
  <si>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</si>
  <si>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</si>
  <si>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</si>
  <si>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</si>
  <si>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</si>
  <si>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</si>
  <si>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</si>
  <si>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</si>
  <si>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</si>
  <si>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</si>
  <si>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</si>
  <si>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</si>
  <si>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</si>
  <si>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</si>
  <si>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</si>
  <si>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</si>
  <si>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</si>
  <si>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</si>
  <si>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</si>
  <si>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</si>
  <si>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</si>
  <si>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</si>
  <si>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</si>
  <si>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</si>
  <si>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</si>
  <si>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</si>
  <si>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</si>
  <si>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</si>
  <si>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</si>
  <si>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</si>
  <si>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</si>
  <si>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</si>
  <si>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</si>
  <si>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</si>
  <si>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</si>
  <si>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</si>
  <si>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</si>
  <si>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</si>
  <si>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</si>
  <si>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</si>
  <si>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</si>
  <si>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</si>
  <si>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</si>
  <si>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</si>
  <si>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</si>
  <si>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</si>
  <si>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</si>
  <si>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</si>
  <si>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</si>
  <si>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</si>
  <si>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</si>
  <si>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</si>
  <si>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</si>
  <si>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</si>
  <si>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</si>
  <si>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</si>
  <si>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</si>
  <si>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</si>
  <si>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</si>
  <si>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</si>
  <si>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</si>
  <si>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</si>
  <si>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</si>
  <si>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</si>
  <si>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</si>
  <si>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</si>
  <si>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</si>
  <si>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</si>
  <si>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</si>
  <si>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</si>
  <si>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</si>
  <si>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</si>
  <si>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</si>
  <si>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</si>
  <si>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</si>
  <si>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</si>
  <si>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</si>
  <si>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</si>
  <si>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</si>
  <si>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</si>
  <si>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</si>
  <si>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</si>
  <si>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</si>
  <si>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</si>
  <si>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</si>
  <si>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</si>
  <si>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</si>
  <si>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</si>
  <si>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</si>
  <si>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</si>
  <si>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</si>
  <si>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</si>
  <si>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</si>
  <si>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</si>
  <si>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</si>
  <si>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</si>
  <si>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</si>
  <si>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</si>
  <si>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</si>
  <si>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</si>
  <si>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</si>
  <si>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</si>
  <si>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</si>
  <si>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</si>
  <si>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</si>
  <si>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</si>
  <si>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</si>
  <si>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</si>
  <si>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</si>
  <si>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</si>
  <si>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</si>
  <si>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</si>
  <si>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</si>
  <si>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</si>
  <si>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</si>
  <si>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</si>
  <si>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</si>
  <si>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</si>
  <si>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</si>
  <si>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</si>
  <si>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</si>
  <si>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</si>
  <si>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</si>
  <si>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</si>
  <si>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</si>
  <si>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</si>
  <si>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</si>
  <si>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</si>
  <si>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</si>
  <si>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</si>
  <si>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</si>
  <si>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</si>
  <si>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</si>
  <si>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</si>
  <si>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</si>
  <si>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</si>
  <si>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</si>
  <si>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</si>
  <si>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</si>
  <si>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</si>
  <si>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</si>
  <si>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</si>
  <si>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</si>
  <si>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</si>
  <si>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</si>
  <si>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</si>
  <si>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</si>
  <si>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</si>
  <si>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</si>
  <si>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</si>
  <si>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</si>
  <si>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</si>
  <si>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</si>
  <si>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</si>
  <si>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</si>
  <si>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</si>
  <si>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</si>
  <si>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</si>
  <si>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</si>
  <si>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</si>
  <si>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</si>
  <si>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</si>
  <si>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</si>
  <si>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</si>
  <si>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</si>
  <si>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</si>
  <si>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</si>
  <si>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</si>
  <si>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</si>
  <si>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</si>
  <si>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</si>
  <si>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</si>
  <si>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</si>
  <si>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</si>
  <si>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</si>
  <si>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</si>
  <si>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</si>
  <si>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</si>
  <si>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</si>
  <si>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</si>
  <si>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</si>
  <si>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</si>
  <si>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</si>
  <si>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</si>
  <si>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</si>
  <si>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</si>
  <si>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</si>
  <si>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</si>
  <si>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</si>
  <si>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</si>
  <si>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</si>
  <si>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</si>
  <si>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</si>
  <si>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</si>
  <si>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</si>
  <si>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</si>
  <si>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</si>
  <si>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</si>
  <si>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</si>
  <si>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</si>
  <si>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</si>
  <si>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</si>
  <si>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</si>
  <si>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</si>
  <si>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</si>
  <si>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</si>
  <si>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</si>
  <si>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</si>
  <si>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</si>
  <si>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</si>
  <si>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</si>
  <si>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</si>
  <si>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</si>
  <si>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</si>
  <si>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</si>
  <si>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</si>
  <si>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</si>
  <si>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</si>
  <si>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</si>
  <si>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</si>
  <si>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</si>
  <si>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</si>
  <si>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</si>
  <si>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</si>
  <si>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</si>
  <si>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</si>
  <si>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</si>
  <si>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</si>
  <si>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</si>
  <si>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</si>
  <si>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</si>
  <si>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</si>
  <si>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</si>
  <si>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</si>
  <si>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</si>
  <si>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</si>
  <si>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</si>
  <si>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</si>
  <si>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</si>
  <si>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</si>
  <si>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</si>
  <si>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</si>
  <si>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</si>
  <si>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</si>
  <si>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</si>
  <si>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</si>
  <si>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</si>
  <si>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</si>
  <si>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</si>
  <si>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</si>
  <si>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</si>
  <si>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</si>
  <si>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</si>
  <si>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</si>
  <si>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</si>
  <si>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</si>
  <si>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</si>
  <si>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</si>
  <si>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</si>
  <si>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</si>
  <si>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</si>
  <si>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</si>
  <si>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</si>
  <si>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</si>
  <si>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</si>
  <si>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</si>
  <si>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</si>
  <si>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</si>
  <si>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</si>
  <si>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</si>
  <si>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</si>
  <si>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</si>
  <si>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</si>
  <si>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</si>
  <si>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</si>
  <si>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</si>
  <si>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</si>
  <si>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</si>
  <si>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</si>
  <si>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</si>
  <si>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</si>
  <si>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</si>
  <si>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</si>
  <si>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</si>
  <si>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</si>
  <si>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</si>
  <si>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</si>
  <si>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</si>
  <si>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</si>
  <si>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</si>
  <si>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</si>
  <si>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</si>
  <si>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</si>
  <si>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</si>
  <si>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</si>
  <si>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</si>
  <si>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</si>
  <si>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</si>
  <si>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</si>
  <si>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</si>
  <si>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</si>
  <si>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</si>
  <si>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</si>
  <si>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</si>
  <si>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</si>
  <si>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</si>
  <si>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</si>
  <si>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</si>
  <si>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</si>
  <si>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</si>
  <si>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</si>
  <si>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</si>
  <si>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</si>
  <si>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</si>
  <si>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</si>
  <si>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</si>
  <si>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</si>
  <si>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</si>
  <si>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</si>
  <si>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</si>
  <si>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</si>
  <si>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</si>
  <si>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</si>
  <si>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</si>
  <si>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</si>
  <si>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</si>
  <si>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</si>
  <si>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</si>
  <si>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</si>
  <si>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</si>
  <si>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</si>
  <si>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</si>
  <si>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</si>
  <si>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</si>
  <si>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</si>
  <si>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</si>
  <si>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</si>
  <si>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</si>
  <si>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</si>
  <si>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</si>
  <si>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</si>
  <si>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</si>
  <si>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</si>
  <si>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</si>
  <si>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</si>
  <si>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</si>
  <si>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</si>
  <si>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</si>
  <si>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</si>
  <si>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</si>
  <si>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</si>
  <si>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</si>
  <si>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</si>
  <si>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</si>
  <si>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</si>
  <si>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</si>
  <si>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</si>
  <si>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</si>
  <si>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</si>
  <si>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</si>
  <si>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</si>
  <si>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</si>
  <si>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</si>
  <si>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</si>
  <si>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</si>
  <si>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</si>
  <si>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</si>
  <si>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</si>
  <si>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</si>
  <si>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</si>
  <si>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</si>
  <si>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</si>
  <si>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</si>
  <si>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</si>
  <si>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</si>
  <si>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</si>
  <si>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</si>
  <si>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</si>
  <si>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</si>
  <si>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</si>
  <si>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</si>
  <si>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</si>
  <si>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</si>
  <si>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</si>
  <si>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</si>
  <si>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</si>
  <si>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</si>
  <si>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</si>
  <si>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</si>
  <si>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</si>
  <si>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</si>
  <si>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</si>
  <si>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</si>
  <si>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</si>
  <si>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</si>
  <si>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</si>
  <si>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</si>
  <si>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</si>
  <si>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</si>
  <si>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</si>
  <si>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</si>
  <si>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</si>
  <si>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</si>
  <si>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</si>
  <si>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</si>
  <si>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</si>
  <si>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</si>
  <si>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</si>
  <si>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</si>
  <si>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</si>
  <si>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</si>
  <si>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</si>
  <si>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</si>
  <si>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</si>
  <si>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</si>
  <si>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</si>
  <si>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</si>
  <si>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</si>
  <si>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</si>
  <si>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</si>
  <si>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</si>
  <si>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</si>
  <si>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</si>
  <si>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</si>
  <si>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</si>
  <si>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</si>
  <si>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</si>
  <si>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</si>
  <si>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</si>
  <si>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</si>
  <si>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</si>
  <si>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</si>
  <si>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</si>
  <si>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</si>
  <si>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</si>
  <si>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</si>
  <si>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</si>
  <si>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</si>
  <si>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</si>
  <si>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</si>
  <si>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</si>
  <si>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</si>
  <si>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</si>
  <si>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</si>
  <si>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</si>
  <si>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</si>
  <si>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</si>
  <si>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</si>
  <si>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</si>
  <si>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</si>
  <si>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</si>
  <si>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</si>
  <si>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</si>
  <si>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</si>
  <si>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</si>
  <si>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</si>
  <si>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</si>
  <si>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</si>
  <si>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</si>
  <si>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</si>
  <si>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</si>
  <si>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</si>
  <si>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</si>
  <si>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</si>
  <si>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</si>
  <si>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</si>
  <si>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</si>
  <si>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</si>
  <si>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</si>
  <si>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</si>
  <si>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</si>
  <si>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</si>
  <si>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</si>
  <si>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</si>
  <si>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</si>
  <si>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</si>
  <si>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</si>
  <si>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</si>
  <si>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</si>
  <si>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</si>
  <si>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</si>
  <si>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</si>
  <si>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</si>
  <si>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</si>
  <si>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</si>
  <si>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</si>
  <si>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</si>
  <si>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</si>
  <si>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</si>
  <si>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</si>
  <si>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</si>
  <si>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</si>
  <si>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</si>
  <si>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</si>
  <si>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</si>
  <si>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</si>
  <si>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</si>
  <si>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</si>
  <si>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</si>
  <si>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</si>
  <si>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</si>
  <si>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</si>
  <si>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</si>
  <si>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</si>
  <si>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</si>
  <si>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</si>
  <si>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</si>
  <si>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</si>
  <si>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</si>
  <si>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</si>
  <si>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</si>
  <si>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</si>
  <si>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</si>
  <si>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</si>
  <si>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</si>
  <si>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</si>
  <si>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</si>
  <si>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</si>
  <si>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</si>
  <si>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</si>
  <si>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</si>
  <si>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</si>
  <si>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</si>
  <si>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</si>
  <si>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</si>
  <si>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</si>
  <si>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</si>
  <si>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</si>
  <si>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</si>
  <si>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</si>
  <si>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</si>
  <si>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</si>
  <si>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</si>
  <si>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</si>
  <si>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</si>
  <si>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</si>
  <si>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</si>
  <si>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</si>
  <si>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</si>
  <si>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</si>
  <si>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</si>
  <si>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</si>
  <si>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</si>
  <si>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</si>
  <si>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</si>
  <si>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</si>
  <si>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</si>
  <si>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</si>
  <si>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</si>
  <si>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</si>
  <si>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</si>
  <si>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</si>
  <si>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</si>
  <si>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</si>
  <si>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</si>
  <si>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</si>
  <si>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</si>
  <si>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</si>
  <si>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</si>
  <si>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</si>
  <si>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</si>
  <si>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</si>
  <si>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</si>
  <si>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</si>
  <si>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</si>
  <si>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</si>
  <si>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</si>
  <si>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</si>
  <si>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</si>
  <si>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</si>
  <si>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</si>
  <si>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</si>
  <si>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</si>
  <si>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</si>
  <si>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</si>
  <si>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</si>
  <si>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</si>
  <si>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</si>
  <si>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</si>
  <si>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</si>
  <si>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</si>
  <si>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</si>
  <si>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</si>
  <si>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</si>
  <si>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</si>
  <si>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</si>
  <si>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</si>
  <si>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</si>
  <si>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</si>
  <si>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</si>
  <si>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</si>
  <si>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</si>
  <si>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</si>
  <si>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</si>
  <si>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</si>
  <si>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</si>
  <si>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</si>
  <si>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</si>
  <si>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</si>
  <si>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</si>
  <si>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</si>
  <si>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</si>
  <si>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</si>
  <si>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</si>
  <si>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</si>
  <si>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</si>
  <si>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</si>
  <si>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</si>
  <si>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</si>
  <si>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</si>
  <si>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</si>
  <si>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</si>
  <si>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</si>
  <si>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</si>
  <si>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</si>
  <si>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</si>
  <si>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</si>
  <si>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</si>
  <si>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</si>
  <si>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</si>
  <si>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</si>
  <si>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</si>
  <si>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</si>
  <si>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</si>
  <si>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</si>
  <si>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</si>
  <si>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</si>
  <si>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</si>
  <si>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</si>
  <si>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</si>
  <si>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</si>
  <si>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</si>
  <si>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</si>
  <si>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</si>
  <si>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</si>
  <si>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</si>
  <si>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</si>
  <si>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</si>
  <si>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</si>
  <si>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</si>
  <si>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</si>
  <si>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</si>
  <si>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</si>
  <si>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</si>
  <si>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</si>
  <si>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</si>
  <si>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</si>
  <si>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</si>
  <si>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</si>
  <si>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</si>
  <si>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</si>
  <si>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</si>
  <si>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</si>
  <si>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</si>
  <si>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</si>
  <si>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</si>
  <si>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</si>
  <si>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</si>
  <si>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</si>
  <si>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</si>
  <si>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</si>
  <si>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</si>
  <si>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</si>
  <si>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</si>
  <si>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</si>
  <si>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</si>
  <si>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</si>
  <si>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</si>
  <si>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</si>
  <si>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</si>
  <si>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</si>
  <si>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</si>
  <si>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</si>
  <si>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</si>
  <si>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</si>
  <si>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</si>
  <si>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</si>
  <si>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</si>
  <si>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</si>
  <si>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</si>
  <si>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</si>
  <si>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</si>
  <si>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</si>
  <si>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</si>
  <si>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</si>
  <si>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</si>
  <si>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</si>
  <si>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</si>
  <si>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</si>
  <si>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</si>
  <si>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</si>
  <si>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</si>
  <si>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</si>
  <si>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</si>
  <si>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</si>
  <si>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</si>
  <si>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</si>
  <si>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</si>
  <si>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</si>
  <si>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</si>
  <si>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</si>
  <si>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</si>
  <si>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</si>
  <si>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</si>
  <si>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</si>
  <si>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</si>
  <si>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</si>
  <si>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</si>
  <si>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</si>
  <si>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</si>
  <si>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</si>
  <si>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</si>
  <si>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</si>
  <si>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</si>
  <si>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</si>
  <si>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</si>
  <si>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</si>
  <si>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</si>
  <si>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</si>
  <si>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</si>
  <si>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</si>
  <si>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</si>
  <si>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</si>
  <si>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</si>
  <si>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</si>
  <si>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</si>
  <si>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</si>
  <si>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</si>
  <si>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</si>
  <si>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</si>
  <si>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</si>
  <si>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</si>
  <si>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</si>
  <si>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</si>
  <si>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</si>
  <si>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</si>
  <si>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</si>
  <si>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</si>
  <si>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</si>
  <si>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</si>
  <si>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</si>
  <si>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</si>
  <si>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</si>
  <si>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</si>
  <si>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</si>
  <si>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</si>
  <si>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</si>
  <si>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</si>
  <si>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</si>
  <si>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</si>
  <si>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</si>
  <si>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</si>
  <si>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</si>
  <si>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</si>
  <si>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</si>
  <si>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</si>
  <si>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</si>
  <si>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</si>
  <si>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</si>
  <si>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</si>
  <si>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</si>
  <si>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</si>
  <si>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</si>
  <si>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</si>
  <si>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</si>
  <si>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</si>
  <si>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</si>
  <si>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</si>
  <si>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</si>
  <si>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</si>
  <si>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</si>
  <si>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</si>
  <si>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</si>
  <si>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</si>
  <si>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</si>
  <si>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</si>
  <si>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</si>
  <si>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</si>
  <si>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</si>
  <si>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</si>
  <si>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</si>
  <si>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</si>
  <si>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</si>
  <si>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</si>
  <si>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</si>
  <si>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</si>
  <si>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</si>
  <si>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</si>
  <si>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</si>
  <si>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</si>
  <si>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</si>
  <si>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</si>
  <si>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</si>
  <si>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</si>
  <si>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</si>
  <si>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</si>
  <si>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</si>
  <si>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</si>
  <si>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</si>
  <si>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</si>
  <si>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</si>
  <si>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</si>
  <si>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</si>
  <si>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</si>
  <si>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</si>
  <si>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</si>
  <si>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</si>
  <si>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</si>
  <si>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</si>
  <si>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</si>
  <si>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</si>
  <si>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</si>
  <si>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</si>
  <si>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</si>
  <si>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</si>
  <si>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</si>
  <si>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</si>
  <si>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</si>
  <si>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</si>
  <si>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</si>
  <si>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</si>
  <si>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</si>
  <si>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</si>
  <si>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</si>
  <si>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</si>
  <si>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</si>
  <si>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</si>
  <si>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</si>
  <si>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</si>
  <si>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</si>
  <si>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</si>
  <si>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</si>
  <si>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</si>
  <si>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</si>
  <si>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</si>
  <si>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</si>
  <si>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</si>
  <si>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</si>
  <si>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</si>
  <si>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</si>
  <si>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</si>
  <si>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</si>
  <si>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</si>
  <si>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</si>
  <si>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</si>
  <si>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</si>
  <si>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</si>
  <si>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</si>
  <si>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</si>
  <si>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</si>
  <si>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</si>
  <si>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</si>
  <si>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</si>
  <si>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</si>
  <si>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</si>
  <si>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</si>
  <si>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</si>
  <si>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</si>
  <si>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</si>
  <si>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</si>
  <si>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</si>
  <si>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</si>
  <si>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</si>
  <si>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</si>
  <si>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</si>
  <si>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</si>
  <si>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</si>
  <si>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</si>
  <si>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</si>
  <si>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</si>
  <si>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</si>
  <si>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</si>
  <si>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</si>
  <si>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</si>
  <si>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</si>
  <si>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</si>
  <si>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</si>
  <si>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</si>
  <si>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</si>
  <si>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</si>
  <si>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</si>
  <si>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</si>
  <si>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</si>
  <si>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</si>
  <si>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</si>
  <si>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</si>
  <si>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</si>
  <si>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</si>
  <si>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</si>
  <si>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</si>
  <si>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</si>
  <si>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</si>
  <si>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</si>
  <si>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</si>
  <si>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</si>
  <si>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</si>
  <si>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</si>
  <si>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</si>
  <si>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</si>
  <si>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</si>
  <si>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</si>
  <si>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</si>
  <si>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</si>
  <si>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</si>
  <si>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</si>
  <si>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</si>
  <si>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</si>
  <si>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</si>
  <si>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</si>
  <si>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</si>
  <si>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</si>
  <si>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</si>
  <si>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</si>
  <si>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</si>
  <si>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</si>
  <si>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</si>
  <si>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</si>
  <si>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</si>
  <si>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</si>
  <si>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</si>
  <si>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</si>
  <si>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</si>
  <si>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</si>
  <si>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</si>
  <si>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</si>
  <si>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</si>
  <si>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</si>
  <si>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</si>
  <si>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</si>
  <si>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</si>
  <si>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</si>
  <si>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</si>
  <si>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</si>
  <si>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</si>
  <si>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</si>
  <si>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</si>
  <si>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</si>
  <si>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</si>
  <si>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</si>
  <si>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</si>
  <si>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</si>
  <si>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</si>
  <si>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</si>
  <si>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</si>
  <si>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</si>
  <si>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</si>
  <si>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</si>
  <si>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</si>
  <si>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</si>
  <si>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</si>
  <si>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</si>
  <si>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</si>
  <si>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</si>
  <si>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</si>
  <si>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</si>
  <si>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</si>
  <si>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</si>
  <si>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</si>
  <si>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</si>
  <si>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</si>
  <si>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</si>
  <si>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</si>
  <si>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</si>
  <si>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</si>
  <si>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</si>
  <si>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</si>
  <si>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</si>
  <si>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</si>
  <si>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</si>
  <si>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</si>
  <si>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</si>
  <si>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</si>
  <si>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</si>
  <si>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</si>
  <si>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</si>
  <si>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</si>
  <si>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</si>
  <si>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</si>
  <si>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</si>
  <si>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</si>
  <si>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</si>
  <si>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</si>
  <si>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</si>
  <si>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</si>
  <si>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</si>
  <si>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</si>
  <si>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</si>
  <si>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</si>
  <si>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</si>
  <si>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</si>
  <si>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</si>
  <si>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</si>
  <si>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</si>
  <si>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</si>
  <si>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</si>
  <si>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</si>
  <si>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</si>
  <si>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</si>
  <si>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</si>
  <si>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</si>
  <si>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</si>
  <si>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</si>
  <si>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</si>
  <si>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</si>
  <si>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</si>
  <si>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</si>
  <si>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</si>
  <si>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</si>
  <si>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</si>
  <si>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</si>
  <si>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</si>
  <si>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</si>
  <si>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</si>
  <si>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</si>
  <si>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</si>
  <si>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</si>
  <si>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</si>
  <si>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</si>
  <si>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</si>
  <si>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</si>
  <si>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</si>
  <si>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</si>
  <si>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</si>
  <si>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</si>
  <si>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</si>
  <si>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</si>
  <si>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</si>
  <si>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</si>
  <si>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</si>
  <si>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</si>
  <si>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</si>
  <si>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</si>
  <si>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</si>
  <si>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</si>
  <si>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</si>
  <si>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</si>
  <si>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</si>
  <si>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</si>
  <si>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</si>
  <si>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</si>
  <si>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</si>
  <si>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</si>
  <si>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</si>
  <si>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</si>
  <si>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</si>
  <si>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</si>
  <si>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</si>
  <si>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</si>
  <si>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</si>
  <si>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</si>
  <si>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</si>
  <si>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</si>
  <si>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</si>
  <si>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</si>
  <si>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</si>
  <si>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</si>
  <si>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</si>
  <si>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</si>
  <si>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</si>
  <si>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</si>
  <si>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</si>
  <si>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</si>
  <si>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</si>
  <si>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</si>
  <si>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</si>
  <si>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</si>
  <si>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</si>
  <si>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</si>
  <si>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</si>
  <si>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</si>
  <si>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</si>
  <si>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</si>
  <si>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</si>
  <si>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</si>
  <si>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</si>
  <si>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</si>
  <si>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</si>
  <si>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</si>
  <si>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</si>
  <si>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</si>
  <si>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</si>
  <si>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</si>
  <si>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</si>
  <si>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</si>
  <si>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</si>
  <si>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</si>
  <si>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</si>
  <si>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</si>
  <si>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</si>
  <si>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</si>
  <si>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</si>
  <si>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</si>
  <si>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</si>
  <si>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</si>
  <si>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</si>
  <si>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</si>
  <si>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</si>
  <si>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</si>
  <si>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</si>
  <si>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</si>
  <si>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</si>
  <si>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</si>
  <si>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</si>
  <si>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</si>
  <si>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</si>
  <si>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</si>
  <si>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</si>
  <si>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</si>
  <si>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</si>
  <si>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</si>
  <si>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</si>
  <si>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</si>
  <si>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</si>
  <si>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</si>
  <si>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</si>
  <si>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</si>
  <si>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</si>
  <si>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</si>
  <si>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</si>
  <si>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</si>
  <si>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</si>
  <si>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</si>
  <si>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</si>
  <si>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</si>
  <si>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</si>
  <si>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</si>
  <si>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</si>
  <si>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</si>
  <si>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</si>
  <si>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</si>
  <si>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</si>
  <si>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</si>
  <si>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</si>
  <si>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</si>
  <si>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</si>
  <si>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</si>
  <si>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</si>
  <si>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</si>
  <si>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</si>
  <si>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</si>
  <si>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</si>
  <si>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</si>
  <si>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</si>
  <si>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</si>
  <si>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</si>
  <si>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</si>
  <si>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</si>
  <si>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</si>
  <si>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</si>
  <si>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</si>
  <si>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</si>
  <si>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</si>
  <si>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</si>
  <si>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</si>
  <si>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</si>
  <si>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</si>
  <si>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</si>
  <si>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</si>
  <si>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</si>
  <si>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</si>
  <si>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</si>
  <si>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</si>
  <si>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</si>
  <si>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</si>
  <si>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</si>
  <si>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</si>
  <si>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</si>
  <si>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</si>
  <si>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</si>
  <si>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</si>
  <si>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</si>
  <si>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</si>
  <si>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</si>
  <si>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</si>
  <si>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</si>
  <si>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</si>
  <si>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</si>
  <si>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</si>
  <si>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</si>
  <si>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</si>
  <si>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</si>
  <si>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</si>
  <si>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</si>
  <si>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</si>
  <si>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</si>
  <si>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</si>
  <si>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</si>
  <si>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</si>
  <si>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</si>
  <si>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</si>
  <si>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</si>
  <si>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</si>
  <si>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</si>
  <si>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</si>
  <si>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</si>
  <si>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</si>
  <si>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</si>
  <si>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</si>
  <si>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</si>
  <si>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</si>
  <si>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</si>
  <si>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</si>
  <si>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</si>
  <si>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</si>
  <si>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</si>
  <si>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</si>
  <si>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</si>
  <si>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</si>
  <si>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</si>
  <si>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</si>
  <si>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</si>
  <si>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</si>
  <si>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</si>
  <si>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</si>
  <si>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</si>
  <si>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</si>
  <si>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</si>
  <si>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</si>
  <si>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</si>
  <si>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</si>
  <si>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</si>
  <si>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</si>
  <si>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</si>
  <si>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</si>
  <si>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</si>
  <si>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</si>
  <si>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</si>
  <si>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</si>
  <si>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</si>
  <si>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</si>
  <si>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</si>
  <si>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</si>
  <si>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</si>
  <si>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</si>
  <si>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</si>
  <si>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</si>
  <si>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</si>
  <si>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</si>
  <si>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</si>
  <si>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</si>
  <si>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</si>
  <si>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</si>
  <si>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</si>
  <si>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</si>
  <si>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</si>
  <si>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</si>
  <si>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</si>
  <si>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</si>
  <si>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</si>
  <si>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</si>
  <si>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</si>
  <si>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</si>
  <si>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</si>
  <si>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</si>
  <si>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</si>
  <si>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</si>
  <si>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</si>
  <si>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</si>
  <si>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</si>
  <si>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</si>
  <si>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</si>
  <si>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</si>
  <si>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</si>
  <si>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</si>
  <si>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</si>
  <si>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</si>
  <si>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</si>
  <si>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</si>
  <si>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</si>
  <si>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</si>
  <si>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</si>
  <si>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</si>
  <si>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</si>
  <si>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</si>
  <si>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</si>
  <si>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</si>
  <si>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</si>
  <si>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</si>
  <si>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</si>
  <si>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</si>
  <si>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</si>
  <si>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</si>
  <si>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</si>
  <si>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</si>
  <si>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</si>
  <si>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</si>
  <si>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</si>
  <si>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</si>
  <si>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</si>
  <si>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</si>
  <si>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</si>
  <si>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</si>
  <si>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</si>
  <si>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</si>
  <si>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</si>
  <si>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</si>
  <si>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</si>
  <si>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</si>
  <si>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</si>
  <si>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</si>
  <si>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</si>
  <si>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</si>
  <si>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</si>
  <si>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</si>
  <si>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</si>
  <si>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</si>
  <si>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</si>
  <si>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</si>
  <si>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</si>
  <si>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</si>
  <si>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</si>
  <si>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</si>
  <si>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</si>
  <si>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</si>
  <si>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</si>
  <si>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</si>
  <si>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</si>
  <si>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</si>
  <si>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</si>
  <si>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</si>
  <si>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</si>
  <si>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</si>
  <si>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</si>
  <si>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</si>
  <si>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</si>
  <si>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</si>
  <si>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</si>
  <si>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</si>
  <si>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</si>
  <si>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</si>
  <si>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</si>
  <si>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</si>
  <si>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</si>
  <si>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</si>
  <si>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</si>
  <si>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</si>
  <si>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</si>
  <si>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</si>
  <si>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</si>
  <si>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</si>
  <si>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</si>
  <si>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</si>
  <si>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</si>
  <si>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</si>
  <si>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</si>
  <si>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</si>
  <si>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</si>
  <si>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</si>
  <si>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</si>
  <si>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</si>
  <si>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</si>
  <si>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</si>
  <si>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</si>
  <si>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</si>
  <si>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</si>
  <si>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</si>
  <si>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</si>
  <si>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</si>
  <si>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</si>
  <si>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</si>
  <si>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</si>
  <si>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</si>
  <si>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</si>
  <si>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</si>
  <si>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</si>
  <si>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</si>
  <si>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</si>
  <si>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</si>
  <si>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</si>
  <si>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</si>
  <si>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</si>
  <si>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</si>
  <si>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</si>
  <si>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</si>
  <si>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</si>
  <si>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</si>
  <si>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</si>
  <si>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</si>
  <si>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</si>
  <si>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</si>
  <si>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</si>
  <si>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</si>
  <si>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</si>
  <si>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</si>
  <si>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</si>
  <si>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</si>
  <si>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</si>
  <si>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</si>
  <si>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</si>
  <si>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</si>
  <si>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</si>
  <si>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</si>
  <si>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</si>
  <si>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</si>
  <si>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</si>
  <si>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</si>
  <si>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</si>
  <si>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</si>
  <si>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</si>
  <si>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</si>
  <si>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</si>
  <si>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</si>
  <si>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</si>
  <si>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</si>
  <si>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</si>
  <si>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</si>
  <si>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</si>
  <si>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</si>
  <si>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</si>
  <si>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</si>
  <si>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</si>
  <si>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</si>
  <si>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</si>
  <si>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</si>
  <si>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</si>
  <si>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</si>
  <si>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</si>
  <si>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</si>
  <si>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</si>
  <si>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</si>
  <si>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</si>
  <si>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</si>
  <si>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</si>
  <si>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</si>
  <si>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</si>
  <si>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</si>
  <si>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</si>
  <si>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</si>
  <si>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</si>
  <si>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</si>
  <si>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</si>
  <si>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</si>
  <si>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</si>
  <si>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</si>
  <si>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</si>
  <si>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</si>
  <si>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</si>
  <si>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</si>
  <si>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</si>
  <si>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</si>
  <si>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</si>
  <si>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</si>
  <si>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</si>
  <si>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</si>
  <si>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</si>
  <si>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</si>
  <si>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</si>
  <si>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</si>
  <si>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</si>
  <si>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</si>
  <si>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</si>
  <si>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</si>
  <si>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</si>
  <si>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</si>
  <si>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</si>
  <si>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</si>
  <si>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</si>
  <si>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</si>
  <si>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</si>
  <si>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</si>
  <si>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</si>
  <si>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</si>
  <si>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</si>
  <si>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</si>
  <si>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</si>
  <si>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</si>
  <si>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</si>
  <si>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</si>
  <si>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</si>
  <si>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</si>
  <si>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</si>
  <si>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</si>
  <si>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</si>
  <si>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</si>
  <si>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</si>
  <si>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</si>
  <si>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</si>
  <si>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</si>
  <si>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</si>
  <si>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</si>
  <si>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</si>
  <si>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</si>
  <si>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</si>
  <si>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</si>
  <si>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</si>
  <si>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</si>
  <si>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</si>
  <si>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</si>
  <si>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</si>
  <si>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</si>
  <si>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</si>
  <si>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</si>
  <si>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</si>
  <si>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</si>
  <si>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</si>
  <si>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</si>
  <si>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</si>
  <si>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</si>
  <si>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</si>
  <si>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</si>
  <si>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</si>
  <si>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</si>
  <si>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</si>
  <si>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</si>
  <si>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</si>
  <si>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</si>
  <si>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</si>
  <si>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</si>
  <si>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</si>
  <si>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</si>
  <si>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</si>
  <si>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</si>
  <si>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</si>
  <si>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</si>
  <si>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</si>
  <si>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</si>
  <si>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</si>
  <si>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</si>
  <si>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</si>
  <si>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</si>
  <si>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</si>
  <si>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</si>
  <si>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</si>
  <si>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</si>
  <si>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</si>
  <si>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</si>
  <si>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</si>
  <si>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</si>
  <si>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</si>
  <si>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</si>
  <si>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</si>
  <si>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</si>
  <si>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</si>
  <si>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</si>
  <si>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</si>
  <si>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</si>
  <si>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</si>
  <si>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</si>
  <si>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</si>
  <si>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</si>
  <si>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</si>
  <si>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</si>
  <si>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</si>
  <si>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</si>
  <si>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</si>
  <si>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</si>
  <si>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</si>
  <si>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</si>
  <si>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</si>
  <si>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</si>
  <si>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</si>
  <si>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</si>
  <si>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</si>
  <si>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</si>
  <si>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</si>
  <si>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</si>
  <si>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</si>
  <si>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</si>
  <si>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</si>
  <si>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</si>
  <si>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</si>
  <si>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</si>
  <si>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</si>
  <si>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</si>
  <si>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</si>
  <si>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</si>
  <si>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</si>
  <si>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</si>
  <si>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</si>
  <si>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</si>
  <si>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</si>
  <si>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</si>
  <si>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</si>
  <si>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</si>
  <si>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</si>
  <si>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</si>
  <si>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</si>
  <si>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</si>
  <si>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</si>
  <si>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</si>
  <si>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</si>
  <si>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</si>
  <si>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</si>
  <si>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</si>
  <si>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</si>
  <si>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</si>
  <si>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</si>
  <si>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</si>
  <si>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</si>
  <si>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</si>
  <si>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</si>
  <si>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</si>
  <si>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</si>
  <si>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</si>
  <si>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</si>
  <si>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</si>
  <si>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</si>
  <si>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</si>
  <si>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</si>
  <si>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</si>
  <si>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</si>
  <si>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</si>
  <si>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</si>
  <si>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</si>
  <si>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</si>
  <si>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</si>
  <si>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</si>
  <si>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</si>
  <si>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</si>
  <si>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</si>
  <si>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</si>
  <si>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</si>
  <si>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</si>
  <si>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</si>
  <si>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</si>
  <si>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</si>
  <si>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</si>
  <si>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</si>
  <si>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</si>
  <si>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</si>
  <si>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</si>
  <si>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</si>
  <si>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</si>
  <si>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</si>
  <si>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</si>
  <si>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</si>
  <si>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</si>
  <si>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</si>
  <si>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</si>
  <si>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</si>
  <si>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</si>
  <si>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</si>
  <si>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</si>
  <si>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</si>
  <si>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</si>
  <si>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</si>
  <si>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</si>
  <si>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</si>
  <si>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</si>
  <si>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</si>
  <si>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</si>
  <si>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</si>
  <si>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</si>
  <si>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</si>
  <si>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</si>
  <si>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</si>
  <si>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</si>
  <si>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</si>
  <si>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</si>
  <si>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</si>
  <si>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</si>
  <si>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</si>
  <si>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</si>
  <si>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</si>
  <si>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</si>
  <si>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</si>
  <si>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</si>
  <si>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</si>
  <si>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</si>
  <si>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</si>
  <si>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</si>
  <si>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</si>
  <si>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</si>
  <si>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</si>
  <si>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</si>
  <si>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</si>
  <si>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</si>
  <si>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</si>
  <si>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</si>
  <si>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</si>
  <si>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</si>
  <si>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</si>
  <si>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</si>
  <si>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</si>
  <si>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</si>
  <si>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</si>
  <si>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</si>
  <si>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</si>
  <si>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</si>
  <si>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</si>
  <si>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</si>
  <si>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</si>
  <si>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</si>
  <si>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</si>
  <si>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</si>
  <si>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</si>
  <si>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</si>
  <si>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</si>
  <si>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</si>
  <si>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</si>
  <si>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</si>
  <si>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</si>
  <si>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</si>
  <si>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</si>
  <si>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</si>
  <si>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</si>
  <si>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</si>
  <si>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</si>
  <si>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</si>
  <si>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</si>
  <si>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</si>
  <si>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</si>
  <si>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</si>
  <si>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</si>
  <si>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</si>
  <si>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</si>
  <si>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</si>
  <si>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</si>
  <si>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</si>
  <si>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</si>
  <si>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</si>
  <si>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</si>
  <si>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</si>
  <si>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</si>
  <si>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</si>
  <si>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</si>
  <si>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</si>
  <si>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</si>
  <si>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</si>
  <si>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</si>
  <si>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</si>
  <si>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</si>
  <si>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</si>
  <si>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</si>
  <si>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</si>
  <si>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</si>
  <si>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</si>
  <si>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</si>
  <si>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</si>
  <si>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</si>
  <si>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</si>
  <si>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</si>
  <si>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</si>
  <si>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</si>
  <si>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</si>
  <si>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</si>
  <si>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</si>
  <si>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</si>
  <si>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</si>
  <si>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</si>
  <si>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</si>
  <si>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</si>
  <si>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</si>
  <si>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</si>
  <si>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</si>
  <si>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</si>
  <si>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</si>
  <si>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</si>
  <si>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</si>
  <si>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</si>
  <si>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</si>
  <si>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</si>
  <si>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</si>
  <si>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</si>
  <si>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</si>
  <si>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</si>
  <si>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</si>
  <si>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</si>
  <si>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</si>
  <si>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</si>
  <si>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</si>
  <si>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</si>
  <si>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</si>
  <si>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</si>
  <si>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</si>
  <si>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</si>
  <si>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</si>
  <si>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</si>
  <si>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</si>
  <si>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</si>
  <si>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</si>
  <si>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</si>
  <si>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</si>
  <si>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</si>
  <si>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</si>
  <si>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</si>
  <si>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</si>
  <si>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</si>
  <si>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</si>
  <si>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</si>
  <si>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</si>
  <si>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</si>
  <si>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</si>
  <si>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</si>
  <si>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</si>
  <si>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</si>
  <si>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</si>
  <si>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</si>
  <si>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</si>
  <si>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</si>
  <si>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</si>
  <si>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</si>
  <si>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</si>
  <si>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</si>
  <si>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</si>
  <si>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</si>
  <si>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</si>
  <si>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</si>
  <si>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</si>
  <si>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</si>
  <si>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</si>
  <si>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</si>
  <si>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</si>
  <si>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</si>
  <si>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</si>
  <si>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</si>
  <si>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</si>
  <si>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</si>
  <si>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</si>
  <si>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</si>
  <si>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</si>
  <si>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</si>
  <si>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</si>
  <si>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</si>
  <si>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</si>
  <si>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</si>
  <si>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</si>
  <si>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</si>
  <si>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</si>
  <si>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</si>
  <si>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</si>
  <si>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</si>
  <si>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</si>
  <si>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</si>
  <si>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</si>
  <si>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</si>
  <si>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</si>
  <si>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</si>
  <si>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</si>
  <si>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</si>
  <si>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</si>
  <si>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</si>
  <si>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</si>
  <si>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</si>
  <si>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</si>
  <si>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</si>
  <si>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</si>
  <si>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</si>
  <si>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</si>
  <si>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</si>
  <si>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</si>
  <si>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</si>
  <si>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</si>
  <si>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</si>
  <si>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</si>
  <si>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</si>
  <si>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</si>
  <si>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</si>
  <si>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</si>
  <si>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</si>
  <si>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</si>
  <si>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</si>
  <si>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</si>
  <si>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</si>
  <si>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</si>
  <si>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</si>
  <si>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</si>
  <si>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</si>
  <si>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</si>
  <si>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</si>
  <si>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</si>
  <si>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</si>
  <si>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</si>
  <si>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</si>
  <si>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</si>
  <si>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</si>
  <si>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</si>
  <si>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</si>
  <si>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</si>
  <si>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</si>
  <si>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</si>
  <si>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</si>
  <si>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</si>
  <si>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</si>
  <si>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</si>
  <si>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</si>
  <si>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</si>
  <si>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</si>
  <si>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</si>
  <si>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</si>
  <si>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</si>
  <si>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</si>
  <si>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</si>
  <si>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</si>
  <si>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</si>
  <si>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</si>
  <si>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</si>
  <si>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</si>
  <si>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</si>
  <si>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</si>
  <si>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</si>
  <si>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</si>
  <si>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</si>
  <si>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</si>
  <si>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</si>
  <si>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</si>
  <si>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</si>
  <si>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</si>
  <si>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</si>
  <si>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</si>
  <si>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</si>
  <si>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</si>
  <si>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</si>
  <si>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</si>
  <si>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</si>
  <si>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</si>
  <si>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</si>
  <si>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</si>
  <si>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</si>
  <si>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</si>
  <si>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</si>
  <si>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</si>
  <si>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</si>
  <si>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</si>
  <si>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</si>
  <si>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</si>
  <si>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</si>
  <si>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</si>
  <si>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</si>
  <si>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</si>
  <si>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</si>
  <si>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</si>
  <si>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</si>
  <si>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</si>
  <si>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</si>
  <si>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</si>
  <si>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</si>
  <si>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</si>
  <si>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</si>
  <si>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</si>
  <si>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</si>
  <si>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</si>
  <si>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</si>
  <si>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</si>
  <si>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</si>
  <si>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</si>
  <si>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</si>
  <si>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</si>
  <si>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</si>
  <si>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</si>
  <si>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</si>
  <si>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</si>
  <si>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</si>
  <si>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</si>
  <si>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</si>
  <si>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</si>
  <si>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</si>
  <si>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</si>
  <si>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</si>
  <si>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</si>
  <si>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</si>
  <si>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</si>
  <si>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</si>
  <si>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</si>
  <si>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</si>
  <si>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</si>
  <si>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</si>
  <si>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</si>
  <si>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</si>
  <si>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</si>
  <si>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</si>
  <si>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</si>
  <si>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</si>
  <si>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</si>
  <si>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</si>
  <si>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</si>
  <si>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</si>
  <si>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</si>
  <si>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</si>
  <si>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</si>
  <si>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</si>
  <si>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</si>
  <si>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</si>
  <si>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</si>
  <si>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</si>
  <si>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</si>
  <si>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</si>
  <si>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</si>
  <si>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</si>
  <si>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</si>
  <si>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</si>
  <si>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</si>
  <si>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</si>
  <si>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</si>
  <si>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</si>
  <si>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</si>
  <si>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</si>
  <si>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</si>
  <si>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</si>
  <si>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</si>
  <si>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</si>
  <si>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</si>
  <si>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</si>
  <si>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</si>
  <si>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</si>
  <si>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</si>
  <si>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</si>
  <si>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</si>
  <si>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</si>
  <si>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</si>
  <si>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</si>
  <si>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</si>
  <si>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</si>
  <si>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</si>
  <si>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</si>
  <si>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</si>
  <si>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</si>
  <si>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</si>
  <si>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</si>
  <si>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</si>
  <si>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</si>
  <si>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</si>
  <si>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</si>
  <si>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</si>
  <si>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</si>
  <si>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</si>
  <si>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</si>
  <si>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</si>
  <si>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</si>
  <si>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</si>
  <si>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</si>
  <si>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</si>
  <si>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</si>
  <si>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</si>
  <si>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</si>
  <si>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</si>
  <si>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</si>
  <si>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</si>
  <si>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</si>
  <si>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</si>
  <si>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</si>
  <si>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</si>
  <si>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</si>
  <si>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</si>
  <si>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</si>
  <si>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</si>
  <si>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</si>
  <si>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</si>
  <si>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</si>
  <si>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</si>
  <si>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</si>
  <si>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</si>
  <si>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</si>
  <si>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</si>
  <si>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</si>
  <si>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</si>
  <si>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</si>
  <si>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</si>
  <si>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</si>
  <si>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</si>
  <si>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</si>
  <si>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</si>
  <si>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</si>
  <si>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</si>
  <si>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</si>
  <si>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</si>
  <si>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</si>
  <si>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</si>
  <si>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</si>
  <si>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</si>
  <si>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</si>
  <si>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</si>
  <si>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</si>
  <si>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</si>
  <si>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</si>
  <si>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</si>
  <si>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</si>
  <si>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</si>
  <si>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</si>
  <si>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</si>
  <si>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</si>
  <si>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</si>
  <si>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</si>
  <si>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</si>
  <si>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</si>
  <si>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</si>
  <si>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</si>
  <si>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</si>
  <si>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</si>
  <si>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</si>
  <si>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</si>
  <si>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</si>
  <si>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</si>
  <si>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</si>
  <si>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</si>
  <si>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</si>
  <si>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</si>
  <si>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</si>
  <si>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</si>
  <si>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</si>
  <si>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</si>
  <si>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</si>
  <si>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</si>
  <si>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</si>
  <si>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</si>
  <si>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</si>
  <si>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</si>
  <si>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</si>
  <si>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</si>
  <si>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</si>
  <si>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</si>
  <si>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</si>
  <si>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</si>
  <si>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</si>
  <si>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</si>
  <si>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</si>
  <si>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</si>
  <si>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</si>
  <si>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</si>
  <si>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</si>
  <si>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</si>
  <si>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</si>
  <si>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</si>
  <si>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</si>
  <si>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</si>
  <si>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</si>
  <si>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</si>
  <si>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</si>
  <si>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</si>
  <si>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</si>
  <si>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</si>
  <si>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</si>
  <si>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</si>
  <si>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</si>
  <si>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</si>
  <si>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</si>
  <si>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</si>
  <si>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</si>
  <si>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</si>
  <si>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</si>
  <si>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</si>
  <si>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</si>
  <si>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</si>
  <si>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</si>
  <si>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</si>
  <si>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</si>
  <si>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</si>
  <si>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</si>
  <si>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</si>
  <si>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</si>
  <si>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</si>
  <si>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</si>
  <si>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</si>
  <si>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</si>
  <si>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</si>
  <si>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</si>
  <si>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</si>
  <si>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</si>
  <si>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</si>
  <si>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</si>
  <si>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</si>
  <si>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</si>
  <si>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</si>
  <si>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</si>
  <si>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</si>
  <si>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</si>
  <si>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</si>
  <si>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</si>
  <si>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</si>
  <si>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</si>
  <si>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</si>
  <si>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</si>
  <si>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</si>
  <si>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</si>
  <si>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</si>
  <si>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</si>
  <si>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</si>
  <si>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</si>
  <si>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</si>
  <si>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</si>
  <si>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</si>
  <si>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</si>
  <si>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</si>
  <si>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</si>
  <si>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</si>
  <si>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</si>
  <si>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</si>
  <si>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</si>
  <si>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</si>
  <si>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</si>
  <si>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</si>
  <si>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</si>
  <si>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</si>
  <si>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</si>
  <si>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</si>
  <si>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</si>
  <si>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</si>
  <si>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</si>
  <si>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</si>
  <si>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</si>
  <si>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</si>
  <si>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</si>
  <si>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</si>
  <si>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</si>
  <si>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</si>
  <si>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</si>
  <si>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</si>
  <si>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</si>
  <si>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</si>
  <si>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</si>
  <si>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</si>
  <si>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</si>
  <si>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</si>
  <si>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</si>
  <si>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</si>
  <si>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</si>
  <si>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</si>
  <si>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</si>
  <si>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</si>
  <si>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</si>
  <si>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</si>
  <si>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</si>
  <si>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</si>
  <si>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</si>
  <si>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</si>
  <si>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</si>
  <si>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</si>
  <si>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</si>
  <si>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</si>
  <si>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</si>
  <si>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</si>
  <si>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</si>
  <si>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</si>
  <si>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</si>
  <si>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</si>
  <si>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</si>
  <si>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</si>
  <si>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</si>
  <si>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</si>
  <si>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</si>
  <si>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</si>
  <si>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</si>
  <si>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</si>
  <si>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</si>
  <si>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</si>
  <si>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</si>
  <si>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</si>
  <si>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</si>
  <si>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</si>
  <si>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</si>
  <si>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</si>
  <si>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</si>
  <si>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</si>
  <si>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</si>
  <si>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</si>
  <si>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</si>
  <si>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</si>
  <si>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</si>
  <si>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</si>
  <si>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</si>
  <si>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</si>
  <si>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</si>
  <si>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</si>
  <si>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</si>
  <si>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</si>
  <si>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</si>
  <si>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</si>
  <si>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</si>
  <si>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</si>
  <si>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</si>
  <si>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</si>
  <si>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</si>
  <si>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</si>
  <si>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</si>
  <si>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</si>
  <si>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</si>
  <si>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</si>
  <si>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</si>
  <si>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</si>
  <si>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</si>
  <si>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</si>
  <si>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</si>
  <si>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</si>
  <si>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</si>
  <si>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</si>
  <si>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</si>
  <si>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</si>
  <si>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</si>
  <si>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</si>
  <si>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</si>
  <si>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</si>
  <si>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</si>
  <si>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</si>
  <si>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</si>
  <si>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</si>
  <si>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</si>
  <si>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</si>
  <si>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</si>
  <si>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</si>
  <si>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</si>
  <si>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</si>
  <si>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</si>
  <si>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</si>
  <si>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</si>
  <si>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</si>
  <si>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</si>
  <si>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</si>
  <si>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</si>
  <si>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</si>
  <si>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</si>
  <si>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</si>
  <si>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</si>
  <si>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</si>
  <si>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</si>
  <si>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</si>
  <si>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</si>
  <si>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</si>
  <si>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</si>
  <si>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</si>
  <si>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</si>
  <si>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</si>
  <si>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</si>
  <si>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</si>
  <si>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</si>
  <si>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</si>
  <si>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</si>
  <si>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</si>
  <si>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</si>
  <si>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</si>
  <si>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</si>
  <si>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</si>
  <si>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</si>
  <si>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</si>
  <si>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</si>
  <si>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</si>
  <si>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</si>
  <si>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</si>
  <si>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</si>
  <si>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</si>
  <si>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</si>
  <si>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</si>
  <si>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</si>
  <si>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</si>
  <si>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</si>
  <si>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</si>
  <si>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</si>
  <si>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</si>
  <si>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</si>
  <si>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</si>
  <si>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</si>
  <si>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</si>
  <si>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</si>
  <si>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</si>
  <si>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</si>
  <si>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</si>
  <si>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</si>
  <si>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</si>
  <si>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</si>
  <si>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</si>
  <si>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</si>
  <si>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</si>
  <si>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</si>
  <si>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</si>
  <si>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</si>
  <si>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</si>
  <si>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</si>
  <si>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</si>
  <si>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</si>
  <si>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</si>
  <si>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</si>
  <si>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</si>
  <si>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</si>
  <si>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</si>
  <si>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</si>
  <si>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</si>
  <si>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</si>
  <si>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</si>
  <si>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</si>
  <si>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</si>
  <si>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</si>
  <si>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</si>
  <si>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</si>
  <si>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</si>
  <si>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</si>
  <si>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</si>
  <si>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</si>
  <si>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</si>
  <si>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</si>
  <si>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</si>
  <si>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</si>
  <si>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</si>
  <si>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</si>
  <si>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</si>
  <si>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</si>
  <si>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</si>
  <si>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</si>
  <si>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</si>
  <si>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</si>
  <si>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</si>
  <si>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</si>
  <si>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</si>
  <si>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</si>
  <si>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</si>
  <si>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</si>
  <si>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</si>
  <si>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</si>
  <si>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</si>
  <si>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</si>
  <si>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</si>
  <si>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</si>
  <si>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</si>
  <si>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</si>
  <si>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</si>
  <si>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</si>
  <si>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</si>
  <si>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</si>
  <si>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</si>
  <si>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</si>
  <si>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</si>
  <si>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</si>
  <si>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</si>
  <si>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</si>
  <si>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</si>
  <si>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</si>
  <si>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</si>
  <si>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</si>
  <si>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</si>
  <si>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</si>
  <si>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</si>
  <si>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</si>
  <si>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</si>
  <si>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</si>
  <si>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</si>
  <si>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</si>
  <si>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</si>
  <si>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</si>
  <si>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</si>
  <si>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</si>
  <si>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</si>
  <si>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</si>
  <si>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</si>
  <si>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</si>
  <si>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</si>
  <si>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</si>
  <si>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</si>
  <si>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</si>
  <si>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</si>
  <si>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</si>
  <si>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</si>
  <si>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</si>
  <si>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</si>
  <si>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</si>
  <si>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</si>
  <si>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</si>
  <si>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</si>
  <si>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</si>
  <si>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</si>
  <si>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</si>
  <si>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</si>
  <si>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</si>
  <si>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</si>
  <si>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</si>
  <si>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</si>
  <si>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</si>
  <si>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</si>
  <si>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</si>
  <si>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</si>
  <si>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</si>
  <si>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</si>
  <si>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</si>
  <si>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</si>
  <si>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</si>
  <si>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</si>
  <si>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</si>
  <si>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</si>
  <si>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</si>
  <si>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</si>
  <si>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</si>
  <si>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</si>
  <si>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</si>
  <si>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</si>
  <si>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</si>
  <si>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</si>
  <si>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</si>
  <si>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</si>
  <si>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</si>
  <si>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</si>
  <si>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</si>
  <si>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</si>
  <si>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</si>
  <si>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</si>
  <si>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</si>
  <si>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</si>
  <si>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</si>
  <si>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</si>
  <si>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</si>
  <si>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</si>
  <si>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</si>
  <si>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</si>
  <si>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</si>
  <si>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</si>
  <si>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</si>
  <si>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</si>
  <si>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</si>
  <si>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</si>
  <si>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</si>
  <si>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</si>
  <si>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</si>
  <si>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</si>
  <si>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</si>
  <si>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</si>
  <si>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</si>
  <si>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</si>
  <si>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</si>
  <si>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</si>
  <si>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</si>
  <si>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</si>
  <si>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</si>
  <si>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</si>
  <si>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</si>
  <si>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</si>
  <si>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</si>
  <si>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</si>
  <si>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</si>
  <si>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</si>
  <si>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</si>
  <si>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</si>
  <si>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</si>
  <si>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</si>
  <si>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</si>
  <si>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</si>
  <si>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</si>
  <si>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</si>
  <si>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</si>
  <si>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</si>
  <si>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</si>
  <si>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</si>
  <si>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</si>
  <si>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</si>
  <si>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</si>
  <si>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</si>
  <si>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</si>
  <si>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</si>
  <si>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</si>
  <si>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</si>
  <si>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</si>
  <si>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</si>
  <si>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</si>
  <si>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</si>
  <si>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</si>
  <si>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</si>
  <si>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</si>
  <si>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</si>
  <si>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</si>
  <si>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</si>
  <si>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</si>
  <si>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</si>
  <si>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</si>
  <si>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</si>
  <si>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</si>
  <si>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</si>
  <si>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</si>
  <si>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</si>
  <si>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</si>
  <si>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</si>
  <si>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</si>
  <si>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</si>
  <si>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</si>
  <si>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</si>
  <si>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</si>
  <si>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</si>
  <si>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</si>
  <si>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</si>
  <si>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</si>
  <si>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</si>
  <si>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</si>
  <si>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</si>
  <si>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</si>
  <si>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</si>
  <si>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</si>
  <si>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</si>
  <si>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</si>
  <si>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</si>
  <si>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</si>
  <si>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</si>
  <si>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</si>
  <si>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</si>
  <si>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</si>
  <si>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</si>
  <si>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</si>
  <si>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</si>
  <si>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</si>
  <si>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</si>
  <si>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</si>
  <si>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</si>
  <si>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</si>
  <si>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</si>
  <si>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</si>
  <si>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</si>
  <si>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</si>
  <si>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</si>
  <si>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</si>
  <si>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</si>
  <si>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</si>
  <si>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</si>
  <si>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</si>
  <si>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</si>
  <si>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</si>
  <si>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</si>
  <si>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</si>
  <si>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</si>
  <si>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</si>
  <si>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</si>
  <si>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</si>
  <si>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</si>
  <si>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</si>
  <si>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</si>
  <si>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</si>
  <si>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</si>
  <si>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</si>
  <si>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</si>
  <si>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</si>
  <si>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</si>
  <si>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</si>
  <si>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</si>
  <si>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</si>
  <si>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</si>
  <si>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</si>
  <si>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</si>
  <si>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</si>
  <si>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</si>
  <si>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</si>
  <si>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</si>
  <si>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</si>
  <si>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</si>
  <si>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</si>
  <si>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</si>
  <si>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</si>
  <si>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</si>
  <si>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</si>
  <si>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</si>
  <si>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</si>
  <si>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</si>
  <si>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</si>
  <si>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</si>
  <si>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</si>
  <si>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</si>
  <si>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</si>
  <si>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</si>
  <si>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</si>
  <si>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</si>
  <si>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</si>
  <si>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</si>
  <si>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</si>
  <si>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</si>
  <si>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</si>
  <si>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</si>
  <si>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</si>
  <si>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</si>
  <si>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</si>
  <si>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</si>
  <si>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</si>
  <si>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</si>
  <si>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</si>
  <si>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</si>
  <si>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</si>
  <si>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</si>
  <si>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</si>
  <si>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</si>
  <si>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</si>
  <si>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</si>
  <si>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</si>
  <si>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</si>
  <si>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</si>
  <si>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</si>
  <si>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</si>
  <si>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</si>
  <si>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</si>
  <si>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</si>
  <si>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</si>
  <si>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</si>
  <si>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</si>
  <si>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</si>
  <si>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</si>
  <si>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</si>
  <si>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</si>
  <si>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</si>
  <si>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</si>
  <si>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</si>
  <si>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</si>
  <si>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</si>
  <si>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</si>
  <si>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</si>
  <si>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</si>
  <si>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</si>
  <si>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</si>
  <si>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</si>
  <si>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</si>
  <si>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</si>
  <si>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</si>
  <si>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</si>
  <si>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</si>
  <si>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</si>
  <si>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</si>
  <si>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</si>
  <si>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</si>
  <si>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</si>
  <si>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</si>
  <si>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</si>
  <si>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</si>
  <si>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</si>
  <si>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</si>
  <si>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</si>
  <si>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</si>
  <si>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</si>
  <si>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</si>
  <si>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</si>
  <si>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</si>
  <si>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</si>
  <si>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</si>
  <si>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</si>
  <si>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</si>
  <si>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</si>
  <si>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</si>
  <si>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</si>
  <si>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</si>
  <si>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</si>
  <si>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</si>
  <si>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</si>
  <si>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</si>
  <si>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</si>
  <si>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</si>
  <si>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</si>
  <si>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</si>
  <si>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</si>
  <si>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</si>
  <si>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</si>
  <si>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</si>
  <si>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</si>
  <si>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</si>
  <si>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</si>
  <si>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</si>
  <si>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</si>
  <si>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</si>
  <si>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</si>
  <si>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</si>
  <si>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</si>
  <si>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</si>
  <si>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</si>
  <si>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</si>
  <si>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</si>
  <si>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</si>
  <si>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</si>
  <si>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</si>
  <si>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</si>
  <si>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</si>
  <si>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</si>
  <si>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</si>
  <si>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</si>
  <si>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</si>
  <si>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</si>
  <si>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</si>
  <si>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</si>
  <si>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</si>
  <si>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</si>
  <si>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</si>
  <si>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</si>
  <si>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</si>
  <si>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</si>
  <si>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</si>
  <si>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</si>
  <si>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</si>
  <si>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</si>
  <si>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</si>
  <si>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</si>
  <si>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</si>
  <si>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</si>
  <si>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</si>
  <si>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</si>
  <si>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</si>
  <si>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</si>
  <si>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</si>
  <si>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</si>
  <si>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</si>
  <si>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</si>
  <si>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</si>
  <si>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</si>
  <si>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</si>
  <si>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</si>
  <si>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</si>
  <si>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</si>
  <si>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</si>
  <si>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</si>
  <si>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</si>
  <si>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</si>
  <si>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</si>
  <si>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</si>
  <si>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</si>
  <si>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</si>
  <si>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</si>
  <si>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</si>
  <si>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</si>
  <si>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</si>
  <si>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</si>
  <si>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</si>
  <si>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</si>
  <si>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</si>
  <si>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</si>
  <si>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</si>
  <si>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</si>
  <si>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</si>
  <si>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</si>
  <si>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</si>
  <si>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</si>
  <si>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</si>
  <si>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</si>
  <si>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</si>
  <si>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</si>
  <si>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</si>
  <si>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</si>
  <si>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</si>
  <si>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</si>
  <si>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</si>
  <si>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</si>
  <si>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</si>
  <si>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</si>
  <si>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</si>
  <si>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</si>
  <si>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</si>
  <si>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</si>
  <si>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</si>
  <si>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</si>
  <si>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</si>
  <si>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</si>
  <si>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</si>
  <si>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</si>
  <si>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</si>
  <si>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</si>
  <si>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</si>
  <si>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</si>
  <si>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</si>
  <si>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</si>
  <si>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</si>
  <si>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</si>
  <si>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</si>
  <si>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</si>
  <si>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</si>
  <si>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</si>
  <si>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</si>
  <si>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</si>
  <si>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</si>
  <si>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</si>
  <si>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</si>
  <si>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</si>
  <si>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</si>
  <si>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</si>
  <si>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</si>
  <si>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</si>
  <si>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</si>
  <si>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</si>
  <si>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</si>
  <si>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</si>
  <si>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</si>
  <si>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</si>
  <si>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</si>
  <si>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</si>
  <si>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</si>
  <si>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</si>
  <si>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</si>
  <si>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</si>
  <si>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</si>
  <si>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</si>
  <si>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</si>
  <si>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</si>
  <si>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</si>
  <si>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</si>
  <si>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</si>
  <si>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</si>
  <si>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</si>
  <si>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</si>
  <si>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</si>
  <si>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</si>
  <si>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</si>
  <si>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</si>
  <si>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</si>
  <si>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</si>
  <si>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</si>
  <si>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</si>
  <si>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</si>
  <si>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</si>
  <si>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</si>
  <si>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</si>
  <si>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</si>
  <si>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</si>
  <si>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</si>
  <si>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</si>
  <si>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</si>
  <si>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</si>
  <si>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</si>
  <si>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</si>
  <si>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</si>
  <si>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</si>
  <si>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</si>
  <si>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</si>
  <si>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</si>
  <si>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</si>
  <si>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</si>
  <si>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</si>
  <si>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</si>
  <si>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</si>
  <si>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</si>
  <si>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</si>
  <si>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</si>
  <si>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</si>
  <si>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</si>
  <si>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</si>
  <si>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</si>
  <si>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</si>
  <si>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</si>
  <si>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</si>
  <si>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</si>
  <si>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</si>
  <si>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</si>
  <si>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</si>
  <si>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</si>
  <si>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</si>
  <si>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</si>
  <si>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</si>
  <si>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</si>
  <si>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</si>
  <si>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</si>
  <si>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</si>
  <si>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</si>
  <si>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</si>
  <si>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</si>
  <si>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</si>
  <si>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</si>
  <si>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</si>
  <si>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</si>
  <si>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</si>
  <si>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</si>
  <si>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</si>
  <si>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</si>
  <si>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</si>
  <si>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</si>
  <si>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</si>
  <si>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</si>
  <si>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</si>
  <si>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</si>
  <si>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</si>
  <si>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</si>
  <si>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</si>
  <si>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</si>
  <si>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</si>
  <si>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</si>
  <si>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</si>
  <si>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</si>
  <si>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</si>
  <si>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</si>
  <si>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</si>
  <si>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</si>
  <si>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</si>
  <si>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</si>
  <si>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</si>
  <si>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</si>
  <si>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</si>
  <si>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</si>
  <si>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</si>
  <si>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</si>
  <si>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</si>
  <si>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</si>
  <si>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</si>
  <si>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</si>
  <si>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</si>
  <si>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</si>
  <si>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</si>
  <si>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</si>
  <si>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</si>
  <si>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</si>
  <si>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</si>
  <si>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</si>
  <si>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</si>
  <si>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</si>
  <si>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</si>
  <si>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</si>
  <si>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</si>
  <si>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</si>
  <si>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</si>
  <si>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</si>
  <si>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</si>
  <si>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</si>
  <si>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</si>
  <si>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</si>
  <si>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</si>
  <si>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</si>
  <si>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</si>
  <si>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</si>
  <si>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</si>
  <si>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</si>
  <si>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</si>
  <si>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</si>
  <si>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</si>
  <si>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</si>
  <si>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</si>
  <si>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</si>
  <si>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</si>
  <si>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</si>
  <si>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</si>
  <si>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</si>
  <si>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</si>
  <si>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</si>
  <si>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</si>
  <si>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</si>
  <si>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</si>
  <si>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</si>
  <si>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</si>
  <si>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</si>
  <si>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</si>
  <si>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</si>
  <si>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</si>
  <si>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</si>
  <si>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</si>
  <si>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</si>
  <si>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</si>
  <si>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</si>
  <si>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</si>
  <si>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</si>
  <si>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</si>
  <si>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</si>
  <si>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</si>
  <si>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</si>
  <si>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</si>
  <si>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</si>
  <si>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</si>
  <si>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</si>
  <si>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</si>
  <si>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</si>
  <si>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</si>
  <si>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</si>
  <si>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</si>
  <si>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</si>
  <si>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</si>
  <si>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</si>
  <si>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</si>
  <si>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</si>
  <si>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</si>
  <si>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</si>
  <si>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</si>
  <si>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</si>
  <si>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</si>
  <si>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</si>
  <si>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</si>
  <si>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</si>
  <si>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</si>
  <si>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</si>
  <si>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</si>
  <si>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</si>
  <si>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</si>
  <si>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</si>
  <si>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</si>
  <si>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</si>
  <si>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</si>
  <si>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</si>
  <si>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</si>
  <si>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</si>
  <si>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</si>
  <si>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</si>
  <si>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</si>
  <si>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</si>
  <si>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</si>
  <si>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</si>
  <si>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</si>
  <si>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</si>
  <si>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</si>
  <si>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</si>
  <si>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</si>
  <si>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</si>
  <si>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</si>
  <si>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</si>
  <si>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</si>
  <si>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</si>
  <si>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</si>
  <si>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</si>
  <si>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</si>
  <si>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</si>
  <si>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</si>
  <si>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</si>
  <si>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</si>
  <si>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</si>
  <si>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</si>
  <si>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</si>
  <si>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</si>
  <si>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</si>
  <si>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</si>
  <si>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</si>
  <si>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</si>
  <si>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</si>
  <si>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</si>
  <si>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</si>
  <si>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</si>
  <si>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</si>
  <si>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</si>
  <si>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</si>
  <si>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</si>
  <si>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</si>
  <si>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</si>
  <si>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</si>
  <si>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</si>
  <si>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</si>
  <si>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</si>
  <si>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</si>
  <si>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</si>
  <si>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</si>
  <si>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</si>
  <si>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</si>
  <si>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</si>
  <si>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</si>
  <si>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</si>
  <si>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</si>
  <si>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</si>
  <si>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</si>
  <si>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</si>
  <si>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</si>
  <si>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</si>
  <si>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</si>
  <si>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</si>
  <si>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</si>
  <si>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</si>
  <si>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</si>
  <si>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</si>
  <si>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</si>
  <si>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</si>
  <si>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</si>
  <si>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</si>
  <si>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</si>
  <si>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</si>
  <si>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</si>
  <si>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</si>
  <si>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</si>
  <si>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</si>
  <si>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</si>
  <si>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</si>
  <si>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</si>
  <si>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</si>
  <si>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</si>
  <si>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</si>
  <si>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</si>
  <si>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</si>
  <si>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</si>
  <si>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</si>
  <si>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</si>
  <si>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</si>
  <si>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</si>
  <si>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</si>
  <si>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</si>
  <si>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</si>
  <si>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</si>
  <si>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</si>
  <si>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</si>
  <si>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</si>
  <si>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</si>
  <si>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</si>
  <si>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</si>
  <si>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</si>
  <si>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</si>
  <si>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</si>
  <si>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</si>
  <si>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</si>
  <si>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</si>
  <si>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</si>
  <si>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</si>
  <si>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</si>
  <si>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</si>
  <si>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</si>
  <si>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</si>
  <si>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</si>
  <si>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</si>
  <si>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</si>
  <si>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</si>
  <si>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</si>
  <si>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</si>
  <si>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</si>
  <si>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</si>
  <si>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</si>
  <si>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</si>
  <si>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</si>
  <si>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</si>
  <si>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</si>
  <si>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</si>
  <si>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</si>
  <si>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</si>
  <si>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</si>
  <si>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</si>
  <si>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</si>
  <si>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</si>
  <si>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</si>
  <si>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</si>
  <si>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</si>
  <si>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</si>
  <si>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</si>
  <si>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</si>
  <si>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</si>
  <si>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</si>
  <si>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</si>
  <si>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</si>
  <si>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</si>
  <si>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</si>
  <si>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</si>
  <si>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</si>
  <si>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</si>
  <si>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</si>
  <si>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</si>
  <si>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</si>
  <si>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</si>
  <si>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</si>
  <si>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</si>
  <si>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</si>
  <si>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</si>
  <si>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</si>
  <si>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</si>
  <si>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</si>
  <si>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</si>
  <si>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</si>
  <si>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</si>
  <si>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</si>
  <si>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</si>
  <si>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</si>
  <si>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</si>
  <si>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</si>
  <si>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</si>
  <si>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</si>
  <si>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</si>
  <si>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</si>
  <si>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</si>
  <si>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</si>
  <si>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</si>
  <si>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</si>
  <si>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</si>
  <si>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</si>
  <si>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</si>
  <si>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</si>
  <si>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</si>
  <si>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</si>
  <si>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</si>
  <si>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</si>
  <si>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</si>
  <si>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</si>
  <si>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</si>
  <si>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</si>
  <si>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</si>
  <si>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</si>
  <si>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</si>
  <si>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</si>
  <si>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</si>
  <si>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</si>
  <si>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</si>
  <si>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</si>
  <si>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</si>
  <si>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</si>
  <si>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</si>
  <si>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</si>
  <si>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</si>
  <si>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</si>
  <si>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</si>
  <si>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</si>
  <si>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</si>
  <si>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</si>
  <si>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</si>
  <si>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</si>
  <si>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</si>
  <si>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</si>
  <si>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</si>
  <si>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</si>
  <si>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</si>
  <si>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</si>
  <si>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</si>
  <si>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</si>
  <si>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</si>
  <si>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</si>
  <si>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</si>
  <si>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</si>
  <si>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</si>
  <si>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</si>
  <si>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</si>
  <si>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</si>
  <si>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</si>
  <si>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</si>
  <si>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</si>
  <si>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</si>
  <si>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</si>
  <si>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</si>
  <si>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</si>
  <si>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</si>
  <si>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</si>
  <si>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</si>
  <si>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</si>
  <si>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</si>
  <si>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</si>
  <si>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</si>
  <si>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</si>
  <si>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</si>
  <si>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</si>
  <si>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</si>
  <si>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</si>
  <si>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</si>
  <si>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</si>
  <si>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</si>
  <si>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</si>
  <si>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</si>
  <si>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</si>
  <si>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</si>
  <si>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</si>
  <si>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</si>
  <si>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</si>
  <si>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</si>
  <si>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</si>
  <si>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</si>
  <si>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</si>
  <si>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</si>
  <si>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</si>
  <si>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</si>
  <si>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</si>
  <si>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</si>
  <si>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</si>
  <si>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</si>
  <si>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</si>
  <si>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</si>
  <si>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</si>
  <si>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</si>
  <si>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</si>
  <si>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</si>
  <si>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</si>
  <si>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</si>
  <si>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</si>
  <si>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</si>
  <si>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</si>
  <si>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</si>
  <si>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</si>
  <si>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</si>
  <si>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</si>
  <si>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</si>
  <si>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</si>
  <si>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</si>
  <si>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</si>
  <si>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</si>
  <si>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</si>
  <si>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</si>
  <si>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</si>
  <si>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</si>
  <si>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</si>
  <si>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</si>
  <si>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</si>
  <si>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</si>
  <si>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</si>
  <si>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</si>
  <si>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</si>
  <si>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</si>
  <si>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</si>
  <si>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</si>
  <si>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</si>
  <si>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</si>
  <si>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</si>
  <si>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</si>
  <si>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</si>
  <si>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</si>
  <si>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</si>
  <si>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</si>
  <si>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</si>
  <si>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</si>
  <si>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</si>
  <si>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</si>
  <si>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</si>
  <si>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</si>
  <si>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</si>
  <si>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</si>
  <si>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</si>
  <si>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</si>
  <si>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</si>
  <si>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</si>
  <si>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</si>
  <si>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</si>
  <si>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</si>
  <si>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</si>
  <si>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</si>
  <si>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</si>
  <si>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</si>
  <si>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</si>
  <si>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</si>
  <si>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</si>
  <si>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</si>
  <si>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</si>
  <si>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</si>
  <si>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</si>
  <si>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</si>
  <si>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</si>
  <si>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</si>
  <si>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</si>
  <si>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</si>
  <si>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</si>
  <si>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</si>
  <si>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</si>
  <si>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</si>
  <si>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</si>
  <si>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</si>
  <si>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</si>
  <si>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</si>
  <si>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</si>
  <si>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</si>
  <si>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</si>
  <si>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</si>
  <si>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</si>
  <si>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</si>
  <si>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</si>
  <si>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</si>
  <si>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</si>
  <si>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</si>
  <si>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</si>
  <si>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</si>
  <si>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</si>
  <si>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</si>
  <si>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</si>
  <si>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</si>
  <si>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</si>
  <si>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</si>
  <si>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</si>
  <si>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</si>
  <si>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</si>
  <si>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</si>
  <si>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</si>
  <si>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</si>
  <si>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</si>
  <si>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</si>
  <si>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</si>
  <si>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</si>
  <si>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</si>
  <si>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</si>
  <si>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</si>
  <si>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</si>
  <si>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</si>
  <si>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</si>
  <si>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</si>
  <si>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</si>
  <si>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</si>
  <si>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</si>
  <si>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</si>
  <si>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</si>
  <si>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</si>
  <si>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</si>
  <si>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</si>
  <si>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</si>
  <si>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</si>
  <si>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</si>
  <si>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</si>
  <si>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</si>
  <si>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</si>
  <si>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</si>
  <si>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</si>
  <si>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</si>
  <si>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</si>
  <si>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</si>
  <si>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</si>
  <si>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</si>
  <si>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</si>
  <si>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</si>
  <si>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</si>
  <si>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</si>
  <si>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</si>
  <si>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</si>
  <si>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</si>
  <si>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</si>
  <si>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</si>
  <si>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</si>
  <si>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</si>
  <si>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</si>
  <si>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</si>
  <si>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</si>
  <si>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</si>
  <si>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</si>
  <si>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</si>
  <si>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</si>
  <si>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</si>
  <si>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</si>
  <si>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</si>
  <si>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</si>
  <si>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</si>
  <si>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</si>
  <si>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</si>
  <si>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</si>
  <si>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</si>
  <si>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</si>
  <si>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</si>
  <si>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</si>
  <si>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</si>
  <si>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</si>
  <si>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</si>
  <si>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</si>
  <si>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</si>
  <si>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</si>
  <si>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</si>
  <si>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</si>
  <si>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</si>
  <si>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</si>
  <si>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</si>
  <si>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</si>
  <si>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</si>
  <si>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</si>
  <si>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</si>
  <si>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</si>
  <si>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</si>
  <si>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</si>
  <si>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</si>
  <si>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</si>
  <si>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</si>
  <si>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</si>
  <si>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</si>
  <si>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</si>
  <si>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</si>
  <si>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</si>
  <si>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</si>
  <si>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</si>
  <si>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</si>
  <si>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</si>
  <si>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</si>
  <si>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</si>
  <si>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</si>
  <si>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</si>
  <si>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</si>
  <si>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</si>
  <si>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</si>
  <si>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</si>
  <si>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</si>
  <si>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</si>
  <si>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</si>
  <si>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</si>
  <si>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</si>
  <si>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</si>
  <si>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</si>
  <si>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</si>
  <si>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</si>
  <si>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</si>
  <si>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</si>
  <si>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</si>
  <si>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</si>
  <si>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</si>
  <si>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</si>
  <si>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</si>
  <si>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</si>
  <si>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</si>
  <si>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</si>
  <si>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</si>
  <si>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</si>
  <si>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</si>
  <si>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</si>
  <si>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</si>
  <si>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</si>
  <si>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</si>
  <si>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</si>
  <si>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</si>
  <si>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</si>
  <si>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</si>
  <si>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</si>
  <si>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</si>
  <si>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</si>
  <si>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</si>
  <si>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</si>
  <si>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</si>
  <si>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</si>
  <si>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</si>
  <si>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</si>
  <si>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</si>
  <si>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</si>
  <si>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</si>
  <si>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</si>
  <si>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</si>
  <si>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</si>
  <si>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</si>
  <si>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</si>
  <si>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</si>
  <si>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</si>
  <si>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</si>
  <si>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</si>
  <si>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</si>
  <si>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</si>
  <si>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</si>
  <si>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</si>
  <si>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</si>
  <si>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</si>
  <si>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</si>
  <si>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</si>
  <si>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</si>
  <si>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</si>
  <si>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</si>
  <si>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</si>
  <si>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</si>
  <si>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</si>
  <si>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</si>
  <si>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</si>
  <si>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</si>
  <si>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</si>
  <si>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</si>
  <si>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</si>
  <si>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</si>
  <si>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</si>
  <si>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</si>
  <si>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</si>
  <si>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</si>
  <si>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</si>
  <si>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</si>
  <si>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</si>
  <si>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</si>
  <si>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</si>
  <si>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</si>
  <si>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</si>
  <si>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</si>
  <si>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</si>
  <si>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</si>
  <si>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</si>
  <si>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</si>
  <si>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</si>
  <si>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</si>
  <si>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</si>
  <si>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</si>
  <si>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</si>
  <si>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</si>
  <si>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</si>
  <si>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</si>
  <si>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</si>
  <si>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</si>
  <si>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</si>
  <si>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</si>
  <si>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</si>
  <si>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</si>
  <si>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</si>
  <si>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</si>
  <si>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</si>
  <si>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</si>
  <si>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</si>
  <si>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</si>
  <si>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</si>
  <si>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</si>
  <si>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</si>
  <si>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</si>
  <si>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</si>
  <si>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</si>
  <si>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</si>
  <si>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</si>
  <si>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</si>
  <si>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</si>
  <si>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</si>
  <si>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</si>
  <si>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</si>
  <si>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</si>
  <si>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</si>
  <si>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</si>
  <si>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</si>
  <si>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</si>
  <si>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</si>
  <si>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</si>
  <si>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</si>
  <si>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</si>
  <si>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</si>
  <si>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</si>
  <si>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</si>
  <si>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</si>
  <si>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</si>
  <si>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</si>
  <si>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</si>
  <si>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</si>
  <si>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</si>
  <si>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</si>
  <si>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</si>
  <si>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</si>
  <si>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</si>
  <si>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</si>
  <si>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</si>
  <si>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</si>
  <si>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</si>
  <si>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</si>
  <si>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</si>
  <si>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</si>
  <si>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</si>
  <si>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</si>
  <si>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</si>
  <si>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</si>
  <si>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</si>
  <si>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</si>
  <si>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</si>
  <si>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</si>
  <si>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</si>
  <si>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</si>
  <si>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</si>
  <si>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</si>
  <si>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</si>
  <si>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</si>
  <si>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</si>
  <si>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</si>
  <si>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</si>
  <si>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</si>
  <si>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</si>
  <si>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</si>
  <si>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</si>
  <si>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</si>
  <si>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</si>
  <si>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</si>
  <si>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</si>
  <si>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</si>
  <si>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</si>
  <si>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</si>
  <si>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</si>
  <si>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</si>
  <si>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</si>
  <si>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</si>
  <si>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</si>
  <si>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</si>
  <si>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</si>
  <si>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</si>
  <si>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</si>
  <si>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</si>
  <si>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</si>
  <si>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</si>
  <si>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</si>
  <si>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</si>
  <si>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</si>
  <si>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</si>
  <si>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</si>
  <si>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</si>
  <si>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</si>
  <si>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</si>
  <si>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</si>
  <si>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</si>
  <si>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</si>
  <si>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</si>
  <si>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</si>
  <si>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</si>
  <si>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</si>
  <si>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</si>
  <si>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</si>
  <si>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</si>
  <si>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</si>
  <si>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</si>
  <si>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</si>
  <si>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</si>
  <si>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</si>
  <si>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</si>
  <si>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</si>
  <si>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</si>
  <si>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</si>
  <si>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</si>
  <si>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</si>
  <si>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</si>
  <si>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</si>
  <si>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</si>
  <si>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</si>
  <si>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</si>
  <si>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</si>
  <si>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</si>
  <si>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</si>
  <si>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</si>
  <si>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</si>
  <si>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</si>
  <si>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</si>
  <si>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</si>
  <si>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</si>
  <si>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</si>
  <si>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</si>
  <si>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</si>
  <si>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</si>
  <si>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</si>
  <si>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</si>
  <si>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</si>
  <si>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</si>
  <si>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</si>
  <si>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</si>
  <si>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</si>
  <si>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</si>
  <si>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</si>
  <si>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</si>
  <si>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</si>
  <si>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</si>
  <si>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</si>
  <si>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</si>
  <si>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</si>
  <si>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</si>
  <si>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</si>
  <si>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</si>
  <si>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</si>
  <si>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</si>
  <si>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</si>
  <si>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</si>
  <si>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</si>
  <si>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</si>
  <si>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</si>
  <si>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</si>
  <si>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</si>
  <si>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</si>
  <si>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</si>
  <si>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</si>
  <si>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</si>
  <si>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</si>
  <si>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</si>
  <si>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</si>
  <si>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</si>
  <si>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</si>
  <si>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</si>
  <si>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</si>
  <si>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</si>
  <si>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</si>
  <si>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</si>
  <si>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</si>
  <si>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</si>
  <si>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</si>
  <si>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</si>
  <si>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</si>
  <si>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</si>
  <si>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</si>
  <si>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</si>
  <si>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</si>
  <si>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</si>
  <si>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</si>
  <si>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</si>
  <si>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</si>
  <si>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</si>
  <si>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</si>
  <si>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</si>
  <si>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</si>
  <si>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</si>
  <si>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</si>
  <si>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</si>
  <si>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</si>
  <si>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</si>
  <si>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</si>
  <si>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</si>
  <si>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</si>
  <si>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</si>
  <si>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</si>
  <si>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</si>
  <si>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</si>
  <si>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</si>
  <si>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</si>
  <si>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</si>
  <si>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</si>
  <si>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</si>
  <si>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</si>
  <si>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</si>
  <si>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</si>
  <si>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</si>
  <si>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</si>
  <si>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</si>
  <si>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</si>
  <si>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</si>
  <si>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</si>
  <si>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</si>
  <si>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</si>
  <si>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</si>
  <si>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</si>
  <si>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</si>
  <si>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</si>
  <si>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</si>
  <si>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</si>
  <si>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</si>
  <si>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</si>
  <si>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</si>
  <si>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</si>
  <si>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</si>
  <si>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</si>
  <si>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</si>
  <si>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</si>
  <si>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</si>
  <si>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</si>
  <si>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</si>
  <si>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</si>
  <si>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</si>
  <si>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</si>
  <si>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</si>
  <si>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</si>
  <si>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</si>
  <si>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</si>
  <si>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</si>
  <si>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</si>
  <si>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</si>
  <si>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</si>
  <si>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</si>
  <si>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</si>
  <si>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</si>
  <si>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</si>
  <si>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</si>
  <si>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</si>
  <si>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</si>
  <si>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</si>
  <si>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</si>
  <si>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</si>
  <si>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</si>
  <si>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</si>
  <si>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</si>
  <si>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</si>
  <si>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</si>
  <si>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</si>
  <si>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</si>
  <si>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</si>
  <si>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</si>
  <si>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</si>
  <si>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</si>
  <si>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</si>
  <si>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</si>
  <si>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</si>
  <si>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</si>
  <si>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</si>
  <si>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</si>
  <si>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</si>
  <si>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</si>
  <si>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</si>
  <si>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</si>
  <si>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</si>
  <si>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</si>
  <si>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</si>
  <si>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</si>
  <si>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</si>
  <si>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</si>
  <si>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</si>
  <si>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</si>
  <si>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</si>
  <si>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</si>
  <si>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</si>
  <si>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</si>
  <si>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</si>
  <si>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</si>
  <si>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</si>
  <si>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</si>
  <si>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</si>
  <si>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</si>
  <si>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</si>
  <si>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</si>
  <si>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</si>
  <si>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</si>
  <si>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</si>
  <si>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</si>
  <si>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</si>
  <si>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</si>
  <si>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</si>
  <si>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</si>
  <si>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</si>
  <si>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</si>
  <si>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</si>
  <si>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</si>
  <si>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</si>
  <si>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</si>
  <si>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</si>
  <si>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</si>
  <si>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</si>
  <si>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</si>
  <si>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</si>
  <si>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</si>
  <si>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</si>
  <si>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</si>
  <si>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</si>
  <si>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</si>
  <si>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</si>
  <si>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</si>
  <si>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</si>
  <si>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</si>
  <si>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</si>
  <si>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</si>
  <si>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</si>
  <si>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</si>
  <si>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</si>
  <si>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</si>
  <si>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</si>
  <si>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</si>
  <si>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</si>
  <si>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</si>
  <si>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</si>
  <si>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</si>
  <si>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</si>
  <si>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</si>
  <si>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</si>
  <si>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</si>
  <si>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</si>
  <si>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</si>
  <si>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</si>
  <si>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</si>
  <si>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</si>
  <si>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</si>
  <si>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</si>
  <si>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</si>
  <si>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</si>
  <si>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</si>
  <si>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</si>
  <si>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</si>
  <si>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</si>
  <si>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</si>
  <si>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</si>
  <si>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</si>
  <si>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</si>
  <si>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</si>
  <si>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</si>
  <si>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</si>
  <si>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</si>
  <si>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</si>
  <si>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</si>
  <si>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</si>
  <si>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</si>
  <si>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</si>
  <si>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</si>
  <si>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</si>
  <si>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</si>
  <si>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</si>
  <si>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</si>
  <si>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</si>
  <si>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</si>
  <si>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</si>
  <si>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</si>
  <si>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</si>
  <si>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</si>
  <si>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</si>
  <si>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</si>
  <si>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</si>
  <si>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</si>
  <si>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</si>
  <si>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</si>
  <si>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</si>
  <si>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</si>
  <si>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</si>
  <si>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</si>
  <si>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</si>
  <si>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</si>
  <si>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</si>
  <si>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</si>
  <si>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</si>
  <si>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</si>
  <si>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</si>
  <si>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</si>
  <si>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</si>
  <si>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</si>
  <si>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</si>
  <si>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</si>
  <si>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</si>
  <si>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</si>
  <si>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</si>
  <si>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</si>
  <si>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</si>
  <si>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</si>
  <si>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</si>
  <si>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</si>
  <si>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</si>
  <si>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</si>
  <si>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</si>
  <si>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</si>
  <si>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</si>
  <si>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</si>
  <si>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</si>
  <si>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</si>
  <si>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</si>
  <si>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</si>
  <si>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</si>
  <si>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</si>
  <si>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</si>
  <si>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</si>
  <si>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</si>
  <si>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</si>
  <si>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</si>
  <si>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</si>
  <si>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</si>
  <si>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</si>
  <si>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</si>
  <si>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</si>
  <si>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</si>
  <si>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</si>
  <si>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</si>
  <si>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</si>
  <si>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</si>
  <si>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</si>
  <si>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</si>
  <si>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</si>
  <si>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</si>
  <si>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</si>
  <si>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</si>
  <si>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</si>
  <si>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</si>
  <si>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</si>
  <si>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</si>
  <si>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</si>
  <si>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</si>
  <si>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</si>
  <si>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</si>
  <si>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</si>
  <si>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</si>
  <si>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</si>
  <si>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</si>
  <si>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</si>
  <si>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</si>
  <si>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</si>
  <si>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</si>
  <si>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</si>
  <si>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</si>
  <si>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</si>
  <si>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</si>
  <si>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</si>
  <si>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</si>
  <si>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</si>
  <si>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</si>
  <si>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</si>
  <si>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</si>
  <si>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</si>
  <si>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</si>
  <si>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</si>
  <si>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</si>
  <si>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</si>
  <si>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</si>
  <si>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</si>
  <si>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</si>
  <si>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</si>
  <si>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</si>
  <si>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</si>
  <si>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</si>
  <si>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</si>
  <si>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</si>
  <si>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</si>
  <si>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</si>
  <si>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</si>
  <si>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</si>
  <si>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</si>
  <si>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</si>
  <si>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</si>
  <si>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</si>
  <si>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</si>
  <si>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</si>
  <si>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</si>
  <si>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</si>
  <si>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</si>
  <si>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</si>
  <si>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</si>
  <si>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</si>
  <si>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</si>
  <si>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</si>
  <si>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</si>
  <si>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</si>
  <si>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</si>
  <si>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</si>
  <si>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</si>
  <si>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</si>
  <si>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</si>
  <si>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</si>
  <si>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</si>
  <si>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</si>
  <si>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</si>
  <si>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</si>
  <si>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</si>
  <si>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</si>
  <si>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</si>
  <si>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</si>
  <si>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</si>
  <si>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</si>
  <si>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</si>
  <si>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</si>
  <si>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</si>
  <si>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</si>
  <si>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</si>
  <si>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</si>
  <si>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</si>
  <si>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</si>
  <si>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</si>
  <si>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</si>
  <si>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</si>
  <si>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</si>
  <si>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</si>
  <si>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</si>
  <si>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</si>
  <si>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</si>
  <si>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</si>
  <si>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</si>
  <si>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</si>
  <si>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</si>
  <si>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</si>
  <si>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</si>
  <si>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</si>
  <si>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</si>
  <si>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</si>
  <si>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</si>
  <si>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</si>
  <si>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</si>
  <si>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</si>
  <si>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</si>
  <si>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</si>
  <si>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</si>
  <si>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</si>
  <si>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</si>
  <si>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</si>
  <si>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</si>
  <si>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</si>
  <si>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</si>
  <si>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</si>
  <si>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</si>
  <si>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</si>
  <si>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</si>
  <si>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</si>
  <si>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</si>
  <si>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</si>
  <si>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</si>
  <si>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</si>
  <si>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</si>
  <si>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</si>
  <si>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</si>
  <si>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</si>
  <si>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</si>
  <si>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</si>
  <si>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</si>
  <si>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</si>
  <si>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</si>
  <si>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</si>
  <si>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</si>
  <si>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</si>
  <si>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</si>
  <si>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</si>
  <si>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</si>
  <si>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</si>
  <si>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</si>
  <si>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</si>
  <si>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</si>
  <si>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</si>
  <si>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</si>
  <si>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</si>
  <si>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</si>
  <si>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</si>
  <si>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</si>
  <si>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</si>
  <si>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</si>
  <si>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</si>
  <si>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</si>
  <si>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</si>
  <si>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</si>
  <si>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</si>
  <si>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</si>
  <si>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</si>
  <si>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</si>
  <si>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</si>
  <si>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</si>
  <si>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</si>
  <si>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</si>
  <si>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</si>
  <si>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</si>
  <si>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</si>
  <si>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</si>
  <si>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</si>
  <si>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</si>
  <si>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</si>
  <si>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</si>
  <si>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</si>
  <si>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</si>
  <si>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</si>
  <si>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</si>
  <si>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</si>
  <si>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</si>
  <si>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</si>
  <si>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</si>
  <si>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</si>
  <si>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</si>
  <si>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</si>
  <si>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</si>
  <si>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</si>
  <si>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</si>
  <si>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</si>
  <si>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</si>
  <si>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</si>
  <si>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</si>
  <si>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</si>
  <si>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</si>
  <si>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</si>
  <si>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</si>
  <si>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</si>
  <si>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</si>
  <si>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</si>
  <si>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</si>
  <si>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</si>
  <si>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</si>
  <si>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</si>
  <si>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</si>
  <si>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</si>
  <si>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</si>
  <si>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</si>
  <si>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</si>
  <si>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</si>
  <si>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</si>
  <si>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</si>
  <si>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</si>
  <si>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</si>
  <si>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</si>
  <si>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</si>
  <si>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</si>
  <si>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</si>
  <si>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</si>
  <si>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</si>
  <si>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</si>
  <si>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</si>
  <si>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</si>
  <si>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</si>
  <si>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</si>
  <si>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</si>
  <si>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</si>
  <si>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</si>
  <si>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</si>
  <si>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</si>
  <si>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</si>
  <si>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</si>
  <si>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</si>
  <si>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</si>
  <si>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</si>
  <si>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</si>
  <si>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</si>
  <si>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</si>
  <si>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</si>
  <si>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</si>
  <si>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</si>
  <si>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</si>
  <si>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</si>
  <si>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</si>
  <si>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</si>
  <si>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</si>
  <si>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</si>
  <si>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</si>
  <si>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</si>
  <si>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</si>
  <si>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</si>
  <si>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</si>
  <si>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</si>
  <si>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</si>
  <si>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</si>
  <si>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</si>
  <si>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</si>
  <si>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</si>
  <si>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</si>
  <si>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</si>
  <si>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</si>
  <si>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</si>
  <si>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</si>
  <si>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</si>
  <si>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</si>
  <si>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</si>
  <si>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</si>
  <si>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</si>
  <si>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</si>
  <si>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</si>
  <si>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</si>
  <si>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</si>
  <si>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</si>
  <si>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</si>
  <si>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</si>
  <si>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</si>
  <si>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</si>
  <si>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</si>
  <si>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</si>
  <si>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</si>
  <si>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</si>
  <si>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</si>
  <si>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</si>
  <si>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</si>
  <si>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</si>
  <si>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</si>
  <si>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</si>
  <si>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</si>
  <si>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</si>
  <si>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</si>
  <si>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</si>
  <si>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</si>
  <si>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</si>
  <si>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</si>
  <si>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</si>
  <si>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</si>
  <si>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</si>
  <si>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</si>
  <si>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</si>
  <si>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</si>
  <si>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</si>
  <si>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</si>
  <si>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</si>
  <si>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</si>
  <si>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</si>
  <si>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</si>
  <si>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</si>
  <si>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</si>
  <si>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</si>
  <si>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</si>
  <si>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</si>
  <si>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</si>
  <si>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</si>
  <si>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</si>
  <si>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</si>
  <si>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</si>
  <si>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</si>
  <si>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</si>
  <si>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</si>
  <si>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</si>
  <si>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</si>
  <si>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</si>
  <si>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</si>
  <si>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</si>
  <si>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</si>
  <si>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</si>
  <si>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</si>
  <si>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</si>
  <si>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</si>
  <si>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</si>
  <si>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</si>
  <si>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</si>
  <si>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</si>
  <si>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</si>
  <si>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</si>
  <si>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</si>
  <si>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</si>
  <si>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</si>
  <si>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</si>
  <si>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</si>
  <si>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</si>
  <si>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</si>
  <si>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</si>
  <si>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</si>
  <si>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</si>
  <si>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</si>
  <si>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</si>
  <si>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</si>
  <si>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</si>
  <si>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</si>
  <si>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</si>
  <si>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</si>
  <si>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</si>
  <si>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</si>
  <si>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</si>
  <si>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</si>
  <si>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</si>
  <si>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</si>
  <si>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</si>
  <si>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</si>
  <si>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</si>
  <si>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</si>
  <si>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</si>
  <si>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</si>
  <si>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</si>
  <si>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</si>
  <si>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</si>
  <si>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</si>
  <si>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</si>
  <si>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</si>
  <si>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</si>
  <si>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</si>
  <si>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</si>
  <si>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</si>
  <si>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</si>
  <si>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</si>
  <si>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</si>
  <si>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</si>
  <si>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</si>
  <si>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</si>
  <si>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</si>
  <si>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</si>
  <si>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</si>
  <si>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</si>
  <si>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</si>
  <si>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</si>
  <si>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</si>
  <si>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</si>
  <si>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</si>
  <si>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</si>
  <si>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</si>
  <si>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</si>
  <si>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</si>
  <si>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</si>
  <si>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</si>
  <si>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</si>
  <si>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</si>
  <si>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</si>
  <si>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</si>
  <si>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</si>
  <si>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</si>
  <si>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</si>
  <si>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</si>
  <si>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</si>
  <si>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</si>
  <si>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</si>
  <si>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</si>
  <si>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</si>
  <si>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</si>
  <si>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</si>
  <si>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</si>
  <si>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</si>
  <si>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</si>
  <si>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</si>
  <si>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</si>
  <si>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</si>
  <si>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</si>
  <si>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</si>
  <si>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</si>
  <si>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</si>
  <si>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</si>
  <si>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</si>
  <si>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</si>
  <si>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</si>
  <si>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</si>
  <si>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</si>
  <si>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</si>
  <si>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</si>
  <si>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</si>
  <si>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</si>
  <si>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</si>
  <si>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</si>
  <si>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</si>
  <si>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</si>
  <si>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</si>
  <si>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</si>
  <si>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</si>
  <si>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</si>
  <si>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</si>
  <si>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</si>
  <si>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</si>
  <si>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</si>
  <si>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</si>
  <si>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</si>
  <si>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</si>
  <si>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</si>
  <si>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</si>
  <si>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</si>
  <si>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</si>
  <si>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</si>
  <si>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</si>
  <si>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</si>
  <si>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</si>
  <si>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</si>
  <si>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</si>
  <si>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</si>
  <si>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</si>
  <si>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</si>
  <si>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</si>
  <si>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</si>
  <si>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</si>
  <si>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</si>
  <si>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</si>
  <si>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</si>
  <si>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</si>
  <si>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</si>
  <si>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</si>
  <si>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</si>
  <si>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</si>
  <si>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</si>
  <si>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</si>
  <si>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</si>
  <si>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</si>
  <si>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</si>
  <si>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</si>
  <si>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</si>
  <si>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</si>
  <si>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</si>
  <si>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</si>
  <si>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</si>
  <si>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</si>
  <si>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</si>
  <si>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</si>
  <si>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</si>
  <si>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</si>
  <si>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</si>
  <si>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</si>
  <si>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</si>
  <si>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</si>
  <si>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</si>
  <si>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</si>
  <si>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</si>
  <si>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</si>
  <si>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</si>
  <si>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</si>
  <si>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</si>
  <si>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</si>
  <si>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</si>
  <si>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</si>
  <si>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</si>
  <si>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</si>
  <si>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</si>
  <si>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</si>
  <si>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</si>
  <si>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</si>
  <si>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</si>
  <si>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</si>
  <si>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</si>
  <si>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</si>
  <si>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</si>
  <si>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</si>
  <si>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</si>
  <si>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</si>
  <si>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</si>
  <si>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</si>
  <si>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</si>
  <si>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</si>
  <si>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</si>
  <si>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</si>
  <si>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</si>
  <si>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</si>
  <si>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</si>
  <si>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</si>
  <si>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</si>
  <si>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</si>
  <si>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</si>
  <si>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</si>
  <si>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</si>
  <si>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</si>
  <si>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</si>
  <si>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</si>
  <si>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</si>
  <si>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</si>
  <si>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</si>
  <si>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</si>
  <si>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</si>
  <si>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</si>
  <si>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</si>
  <si>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</si>
  <si>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</si>
  <si>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</si>
  <si>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</si>
  <si>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</si>
  <si>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</si>
  <si>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</si>
  <si>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</si>
  <si>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</si>
  <si>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</si>
  <si>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</si>
  <si>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</si>
  <si>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</si>
  <si>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</si>
  <si>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</si>
  <si>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</si>
  <si>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</si>
  <si>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</si>
  <si>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</si>
  <si>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</si>
  <si>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</si>
  <si>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</si>
  <si>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</si>
  <si>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</si>
  <si>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</si>
  <si>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</si>
  <si>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</si>
  <si>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</si>
  <si>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</si>
  <si>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</si>
  <si>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</si>
  <si>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</si>
  <si>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</si>
  <si>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</si>
  <si>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</si>
  <si>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</si>
  <si>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</si>
  <si>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</si>
  <si>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</si>
  <si>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</si>
  <si>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</si>
  <si>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</si>
  <si>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</si>
  <si>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</si>
  <si>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</si>
  <si>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</si>
  <si>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</si>
  <si>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</si>
  <si>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</si>
  <si>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</si>
  <si>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</si>
  <si>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</si>
  <si>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</si>
  <si>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</si>
  <si>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</si>
  <si>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</si>
  <si>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</si>
  <si>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</si>
  <si>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</si>
  <si>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</si>
  <si>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</si>
  <si>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</si>
  <si>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</si>
  <si>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</si>
  <si>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</si>
  <si>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</si>
  <si>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</si>
  <si>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</si>
  <si>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</si>
  <si>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</si>
  <si>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</si>
  <si>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</si>
  <si>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</si>
  <si>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</si>
  <si>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</si>
  <si>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</si>
  <si>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</si>
  <si>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</si>
  <si>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</si>
  <si>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</si>
  <si>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</si>
  <si>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</si>
  <si>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</si>
  <si>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</si>
  <si>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</si>
  <si>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</si>
  <si>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</si>
  <si>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</si>
  <si>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</si>
  <si>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</si>
  <si>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</si>
  <si>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</si>
  <si>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</si>
  <si>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</si>
  <si>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</si>
  <si>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</si>
  <si>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</si>
  <si>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</si>
  <si>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</si>
  <si>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</si>
  <si>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</si>
  <si>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</si>
  <si>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</si>
  <si>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</si>
  <si>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</si>
  <si>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</si>
  <si>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</si>
  <si>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</si>
  <si>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</si>
  <si>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</si>
  <si>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</si>
  <si>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</si>
  <si>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</si>
  <si>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</si>
  <si>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</si>
  <si>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</si>
  <si>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</si>
  <si>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</si>
  <si>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</si>
  <si>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</si>
  <si>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</si>
  <si>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</si>
  <si>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</si>
  <si>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</si>
  <si>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</si>
  <si>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</si>
  <si>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</si>
  <si>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</si>
  <si>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</si>
  <si>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</si>
  <si>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</si>
  <si>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</si>
  <si>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</si>
  <si>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</si>
  <si>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</si>
  <si>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</si>
  <si>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</si>
  <si>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</si>
  <si>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</si>
  <si>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</si>
  <si>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</si>
  <si>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</si>
  <si>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</si>
  <si>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</si>
  <si>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</si>
  <si>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</si>
  <si>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</si>
  <si>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</si>
  <si>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</si>
  <si>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</si>
  <si>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</si>
  <si>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</si>
  <si>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</si>
  <si>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</si>
  <si>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</si>
  <si>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</si>
  <si>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</si>
  <si>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</si>
  <si>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</si>
  <si>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</si>
  <si>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</si>
  <si>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</si>
  <si>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</si>
  <si>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</si>
  <si>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</si>
  <si>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</si>
  <si>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</si>
  <si>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</si>
  <si>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</si>
  <si>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</si>
  <si>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</si>
  <si>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</si>
  <si>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</si>
  <si>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</si>
  <si>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</si>
  <si>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</si>
  <si>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</si>
  <si>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</si>
  <si>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</si>
  <si>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</si>
  <si>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</si>
  <si>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</si>
  <si>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</si>
  <si>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</si>
  <si>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</si>
  <si>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</si>
  <si>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</si>
  <si>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</si>
  <si>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</si>
  <si>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</si>
  <si>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</si>
  <si>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</si>
  <si>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</si>
  <si>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</si>
  <si>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</si>
  <si>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</si>
  <si>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</si>
  <si>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</si>
  <si>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</si>
  <si>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</si>
  <si>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</si>
  <si>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</si>
  <si>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</si>
  <si>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</si>
  <si>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</si>
  <si>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</si>
  <si>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</si>
  <si>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</si>
  <si>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</si>
  <si>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</si>
  <si>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</si>
  <si>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</si>
  <si>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</si>
  <si>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</si>
  <si>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</si>
  <si>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</si>
  <si>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</si>
  <si>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</si>
  <si>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</si>
  <si>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</si>
  <si>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</si>
  <si>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</si>
  <si>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</si>
  <si>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</si>
  <si>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</si>
  <si>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</si>
  <si>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</si>
  <si>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</si>
  <si>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</si>
  <si>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</si>
  <si>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</si>
  <si>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</si>
  <si>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</si>
  <si>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</si>
  <si>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</si>
  <si>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</si>
  <si>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</si>
  <si>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</si>
  <si>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</si>
  <si>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</si>
  <si>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</si>
  <si>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</si>
  <si>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</si>
  <si>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</si>
  <si>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</si>
  <si>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</si>
  <si>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</si>
  <si>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</si>
  <si>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</si>
  <si>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</si>
  <si>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</si>
  <si>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</si>
  <si>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</si>
  <si>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</si>
  <si>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</si>
  <si>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</si>
  <si>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</si>
  <si>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</si>
  <si>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</si>
  <si>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</si>
  <si>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</si>
  <si>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</si>
  <si>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</si>
  <si>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</si>
  <si>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</si>
  <si>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</si>
  <si>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</si>
  <si>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</si>
  <si>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</si>
  <si>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</si>
  <si>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</si>
  <si>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</si>
  <si>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</si>
  <si>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</si>
  <si>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</si>
  <si>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</si>
  <si>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</si>
  <si>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</si>
  <si>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</si>
  <si>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</si>
  <si>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</si>
  <si>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</si>
  <si>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</si>
  <si>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</si>
  <si>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</si>
  <si>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</si>
  <si>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</si>
  <si>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</si>
  <si>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</si>
  <si>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</si>
  <si>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</si>
  <si>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</si>
  <si>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</si>
  <si>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</si>
  <si>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</si>
  <si>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</si>
  <si>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</si>
  <si>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</si>
  <si>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</si>
  <si>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</si>
  <si>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</si>
  <si>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</si>
  <si>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</si>
  <si>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</si>
  <si>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</si>
  <si>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</si>
  <si>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</si>
  <si>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</si>
  <si>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</si>
  <si>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</si>
  <si>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</si>
  <si>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</si>
  <si>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</si>
  <si>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</si>
  <si>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</si>
  <si>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</si>
  <si>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</si>
  <si>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</si>
  <si>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</si>
  <si>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</si>
  <si>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</si>
  <si>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</si>
  <si>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</si>
  <si>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</si>
  <si>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</si>
  <si>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</si>
  <si>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</si>
  <si>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</si>
  <si>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</si>
  <si>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</si>
  <si>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</si>
  <si>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</si>
  <si>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</si>
  <si>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</si>
  <si>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</si>
  <si>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</si>
  <si>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</si>
  <si>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</si>
  <si>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</si>
  <si>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</si>
  <si>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</si>
  <si>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</si>
  <si>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</si>
  <si>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</si>
  <si>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</si>
  <si>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</si>
  <si>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</si>
  <si>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</si>
  <si>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</si>
  <si>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</si>
  <si>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</si>
  <si>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</si>
  <si>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</si>
  <si>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</si>
  <si>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</si>
  <si>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</si>
  <si>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</si>
  <si>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</si>
  <si>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</si>
  <si>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</si>
  <si>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</si>
  <si>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</si>
  <si>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</si>
  <si>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</si>
  <si>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</si>
  <si>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</si>
  <si>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</si>
  <si>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</si>
  <si>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</si>
  <si>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</si>
  <si>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</si>
  <si>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</si>
  <si>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</si>
  <si>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</si>
  <si>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</si>
  <si>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</si>
  <si>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</si>
  <si>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</si>
  <si>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</si>
  <si>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</si>
  <si>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</si>
  <si>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</si>
  <si>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</si>
  <si>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</si>
  <si>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</si>
  <si>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</si>
  <si>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</si>
  <si>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</si>
  <si>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</si>
  <si>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</si>
  <si>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</si>
  <si>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</si>
  <si>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</si>
  <si>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</si>
  <si>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</si>
  <si>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</si>
  <si>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</si>
  <si>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</si>
  <si>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</si>
  <si>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</si>
  <si>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</si>
  <si>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</si>
  <si>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</si>
  <si>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</si>
  <si>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</si>
  <si>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</si>
  <si>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</si>
  <si>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</si>
  <si>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</si>
  <si>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</si>
  <si>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</si>
  <si>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</si>
  <si>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</si>
  <si>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</si>
  <si>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</si>
  <si>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</si>
  <si>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</si>
  <si>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</si>
  <si>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</si>
  <si>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</si>
  <si>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</si>
  <si>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</si>
  <si>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</si>
  <si>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</si>
  <si>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</si>
  <si>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</si>
  <si>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</si>
  <si>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</si>
  <si>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</si>
  <si>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</si>
  <si>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</si>
  <si>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</si>
  <si>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</si>
  <si>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</si>
  <si>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</si>
  <si>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</si>
  <si>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</si>
  <si>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</si>
  <si>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</si>
  <si>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</si>
  <si>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</si>
  <si>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</si>
  <si>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</si>
  <si>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</si>
  <si>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</si>
  <si>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</si>
  <si>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</si>
  <si>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</si>
  <si>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</si>
  <si>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</si>
  <si>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</si>
  <si>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</si>
  <si>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</si>
  <si>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</si>
  <si>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</si>
  <si>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</si>
  <si>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</si>
  <si>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</si>
  <si>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</si>
  <si>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</si>
  <si>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</si>
  <si>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</si>
  <si>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</si>
  <si>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</si>
  <si>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</si>
  <si>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</si>
  <si>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</si>
  <si>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</si>
  <si>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</si>
  <si>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</si>
  <si>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</si>
  <si>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</si>
  <si>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</si>
  <si>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</si>
  <si>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</si>
  <si>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</si>
  <si>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</si>
  <si>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</si>
  <si>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</si>
  <si>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</si>
  <si>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</si>
  <si>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</si>
  <si>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</si>
  <si>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</si>
  <si>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</si>
  <si>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</si>
  <si>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</si>
  <si>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</si>
  <si>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</si>
  <si>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</si>
  <si>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</si>
  <si>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</si>
  <si>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</si>
  <si>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</si>
  <si>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</si>
  <si>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</si>
  <si>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</si>
  <si>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</si>
  <si>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</si>
  <si>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</si>
  <si>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</si>
  <si>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</si>
  <si>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</si>
  <si>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</si>
  <si>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</si>
  <si>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</si>
  <si>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</si>
  <si>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</si>
  <si>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</si>
  <si>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</si>
  <si>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</si>
  <si>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</si>
  <si>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</si>
  <si>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</si>
  <si>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</si>
  <si>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</si>
  <si>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</si>
  <si>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</si>
  <si>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</si>
  <si>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</si>
  <si>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</si>
  <si>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</si>
  <si>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</si>
  <si>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</si>
  <si>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</si>
  <si>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</si>
  <si>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</si>
  <si>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</si>
  <si>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</si>
  <si>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</si>
  <si>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</si>
  <si>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</si>
  <si>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</si>
  <si>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</si>
  <si>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</si>
  <si>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</si>
  <si>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</si>
  <si>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</si>
  <si>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</si>
  <si>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</si>
  <si>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</si>
  <si>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</si>
  <si>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</si>
  <si>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</si>
  <si>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</si>
  <si>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</si>
  <si>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</si>
  <si>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</si>
  <si>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</si>
  <si>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</si>
  <si>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</si>
  <si>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</si>
  <si>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</si>
  <si>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</si>
  <si>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</si>
  <si>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</si>
  <si>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</si>
  <si>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</si>
  <si>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</si>
  <si>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</si>
  <si>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</si>
  <si>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</si>
  <si>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</si>
  <si>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</si>
  <si>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</si>
  <si>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</si>
  <si>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</si>
  <si>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</si>
  <si>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</si>
  <si>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</si>
  <si>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</si>
  <si>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</si>
  <si>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</si>
  <si>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</si>
  <si>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</si>
  <si>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</si>
  <si>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</si>
  <si>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</si>
  <si>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</si>
  <si>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</si>
  <si>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</si>
  <si>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</si>
  <si>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</si>
  <si>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</si>
  <si>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</si>
  <si>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</si>
  <si>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</si>
  <si>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</si>
  <si>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</si>
  <si>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</si>
  <si>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</si>
  <si>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</si>
  <si>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</si>
  <si>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</si>
  <si>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</si>
  <si>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</si>
  <si>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</si>
  <si>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</si>
  <si>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</si>
  <si>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</si>
  <si>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</si>
  <si>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</si>
  <si>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</si>
  <si>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</si>
  <si>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</si>
  <si>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</si>
  <si>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</si>
  <si>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</si>
  <si>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</si>
  <si>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</si>
  <si>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</si>
  <si>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</si>
  <si>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</si>
  <si>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</si>
  <si>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</si>
  <si>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</si>
  <si>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</si>
  <si>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</si>
  <si>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</si>
  <si>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</si>
  <si>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</si>
  <si>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</si>
  <si>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</si>
  <si>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</si>
  <si>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</si>
  <si>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</si>
  <si>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</si>
  <si>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</si>
  <si>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</si>
  <si>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</si>
  <si>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</si>
  <si>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</si>
  <si>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</si>
  <si>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</si>
  <si>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</si>
  <si>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</si>
  <si>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</si>
  <si>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</si>
  <si>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</si>
  <si>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</si>
  <si>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</si>
  <si>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</si>
  <si>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</si>
  <si>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</si>
  <si>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</si>
  <si>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</si>
  <si>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</si>
  <si>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</si>
  <si>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</si>
  <si>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</si>
  <si>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</si>
  <si>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</si>
  <si>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</si>
  <si>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</si>
  <si>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</si>
  <si>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</si>
  <si>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</si>
  <si>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</si>
  <si>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</si>
  <si>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</si>
  <si>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</si>
  <si>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</si>
  <si>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</si>
  <si>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</si>
  <si>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</si>
  <si>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</si>
  <si>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</si>
  <si>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</si>
  <si>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</si>
  <si>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</si>
  <si>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</si>
  <si>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</si>
  <si>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</si>
  <si>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</si>
  <si>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</si>
  <si>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</si>
  <si>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</si>
  <si>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</si>
  <si>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</si>
  <si>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</si>
  <si>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</si>
  <si>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</si>
  <si>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</si>
  <si>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</si>
  <si>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</si>
  <si>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</si>
  <si>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</si>
  <si>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</si>
  <si>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</si>
  <si>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</si>
  <si>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</si>
  <si>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</si>
  <si>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</si>
  <si>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</si>
  <si>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</si>
  <si>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</si>
  <si>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</si>
  <si>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</si>
  <si>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</si>
  <si>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</si>
  <si>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</si>
  <si>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</si>
  <si>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</si>
  <si>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</si>
  <si>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</si>
  <si>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</si>
  <si>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</si>
  <si>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</si>
  <si>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</si>
  <si>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</si>
  <si>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</si>
  <si>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</si>
  <si>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</si>
  <si>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</si>
  <si>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</si>
  <si>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</si>
  <si>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</si>
  <si>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</si>
  <si>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</si>
  <si>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</si>
  <si>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</si>
  <si>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</si>
  <si>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</si>
  <si>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</si>
  <si>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</si>
  <si>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</si>
  <si>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</si>
  <si>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</si>
  <si>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</si>
  <si>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</si>
  <si>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</si>
  <si>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</si>
  <si>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</si>
  <si>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</si>
  <si>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</si>
  <si>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</si>
  <si>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</si>
  <si>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</si>
  <si>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</si>
  <si>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</si>
  <si>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</si>
  <si>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</si>
  <si>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</si>
  <si>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</si>
  <si>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</si>
  <si>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</si>
  <si>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</si>
  <si>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</si>
  <si>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</si>
  <si>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</si>
  <si>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</si>
  <si>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</si>
  <si>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</si>
  <si>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</si>
  <si>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</si>
  <si>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</si>
  <si>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</si>
  <si>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</si>
  <si>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</si>
  <si>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</si>
  <si>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</si>
  <si>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</si>
  <si>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</si>
  <si>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</si>
  <si>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</si>
  <si>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</si>
  <si>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</si>
  <si>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</si>
  <si>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</si>
  <si>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</si>
  <si>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</si>
  <si>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</si>
  <si>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</si>
  <si>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</si>
  <si>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</si>
  <si>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</si>
  <si>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</si>
  <si>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</si>
  <si>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</si>
  <si>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</si>
  <si>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</si>
  <si>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</si>
  <si>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</si>
  <si>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</si>
  <si>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</si>
  <si>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</si>
  <si>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</si>
  <si>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</si>
  <si>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</si>
  <si>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</si>
  <si>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</si>
  <si>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</si>
  <si>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</si>
  <si>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</si>
  <si>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</si>
  <si>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</si>
  <si>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</si>
  <si>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</si>
  <si>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</si>
  <si>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</si>
  <si>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</si>
  <si>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</si>
  <si>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</si>
  <si>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</si>
  <si>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</si>
  <si>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</si>
  <si>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</si>
  <si>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</si>
  <si>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</si>
  <si>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</si>
  <si>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</si>
  <si>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</si>
  <si>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</si>
  <si>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</si>
  <si>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</si>
  <si>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</si>
  <si>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</si>
  <si>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</si>
  <si>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</si>
  <si>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</si>
  <si>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</si>
  <si>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</si>
  <si>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</si>
  <si>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</si>
  <si>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</si>
  <si>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</si>
  <si>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</si>
  <si>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</si>
  <si>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</si>
  <si>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</si>
  <si>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</si>
  <si>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</si>
  <si>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</si>
  <si>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</si>
  <si>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</si>
  <si>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</si>
  <si>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</si>
  <si>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</si>
  <si>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</si>
  <si>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</si>
  <si>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</si>
  <si>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</si>
  <si>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</si>
  <si>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</si>
  <si>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</si>
  <si>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</si>
  <si>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</si>
  <si>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</si>
  <si>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</si>
  <si>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</si>
  <si>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</si>
  <si>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</si>
  <si>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</si>
  <si>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</si>
  <si>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</si>
  <si>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</si>
  <si>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</si>
  <si>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</si>
  <si>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</si>
  <si>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</si>
  <si>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</si>
  <si>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</si>
  <si>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</si>
  <si>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</si>
  <si>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</si>
  <si>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</si>
  <si>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</si>
  <si>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</si>
  <si>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</si>
  <si>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</si>
  <si>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</si>
  <si>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</si>
  <si>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</si>
  <si>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</si>
  <si>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</si>
  <si>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</si>
  <si>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</si>
  <si>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</si>
  <si>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</si>
  <si>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</si>
  <si>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</si>
  <si>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</si>
  <si>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</si>
  <si>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</si>
  <si>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</si>
  <si>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</si>
  <si>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</si>
  <si>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</si>
  <si>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</si>
  <si>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</si>
  <si>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</si>
  <si>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</si>
  <si>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</si>
  <si>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</si>
  <si>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</si>
  <si>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</si>
  <si>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</si>
  <si>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</si>
  <si>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</si>
  <si>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</si>
  <si>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</si>
  <si>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</si>
  <si>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</si>
  <si>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</si>
  <si>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</si>
  <si>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</si>
  <si>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</si>
  <si>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</si>
  <si>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</si>
  <si>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</si>
  <si>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</si>
  <si>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</si>
  <si>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</si>
  <si>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</si>
  <si>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</si>
  <si>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</si>
  <si>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</si>
  <si>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</si>
  <si>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</si>
  <si>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</si>
  <si>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</si>
  <si>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</si>
  <si>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</si>
  <si>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</si>
  <si>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</si>
  <si>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</si>
  <si>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</si>
  <si>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</si>
  <si>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</si>
  <si>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</si>
  <si>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</si>
  <si>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</si>
  <si>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</si>
  <si>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</si>
  <si>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</si>
  <si>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</si>
  <si>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</si>
  <si>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</si>
  <si>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</si>
  <si>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</si>
  <si>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</si>
  <si>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</si>
  <si>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</si>
  <si>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</si>
  <si>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</si>
  <si>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</si>
  <si>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</si>
  <si>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</si>
  <si>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</si>
  <si>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</si>
  <si>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</si>
  <si>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</si>
  <si>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</si>
  <si>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</si>
  <si>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</si>
  <si>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</si>
  <si>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</si>
  <si>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</si>
  <si>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</si>
  <si>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</si>
  <si>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</si>
  <si>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</si>
  <si>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</si>
  <si>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</si>
  <si>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</si>
  <si>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</si>
  <si>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</si>
  <si>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</si>
  <si>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</si>
  <si>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</si>
  <si>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</si>
  <si>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</si>
  <si>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</si>
  <si>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</si>
  <si>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</si>
  <si>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</si>
  <si>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</si>
  <si>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</si>
  <si>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</si>
  <si>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</si>
  <si>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</si>
  <si>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</si>
  <si>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</si>
  <si>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</si>
  <si>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</si>
  <si>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</si>
  <si>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</si>
  <si>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</si>
  <si>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</si>
  <si>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</si>
  <si>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</si>
  <si>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</si>
  <si>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</si>
  <si>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</si>
  <si>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</si>
  <si>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</si>
  <si>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</si>
  <si>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</si>
  <si>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</si>
  <si>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</si>
  <si>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</si>
  <si>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</si>
  <si>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</si>
  <si>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</si>
  <si>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</si>
  <si>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</si>
  <si>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</si>
  <si>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</si>
  <si>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</si>
  <si>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</si>
  <si>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</si>
  <si>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</si>
  <si>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</si>
  <si>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</si>
  <si>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</si>
  <si>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</si>
  <si>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</si>
  <si>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</si>
  <si>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</si>
  <si>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</si>
  <si>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</si>
  <si>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</si>
  <si>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</si>
  <si>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</si>
  <si>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</si>
  <si>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</si>
  <si>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</si>
  <si>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</si>
  <si>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</si>
  <si>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</si>
  <si>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</si>
  <si>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</si>
  <si>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</si>
  <si>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</si>
  <si>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</si>
  <si>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</si>
  <si>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</si>
  <si>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</si>
  <si>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</si>
  <si>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</si>
  <si>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</si>
  <si>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</si>
  <si>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</si>
  <si>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</si>
  <si>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</si>
  <si>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</si>
  <si>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</si>
  <si>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</si>
  <si>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</si>
  <si>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</si>
  <si>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</si>
  <si>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</si>
  <si>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</si>
  <si>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</si>
  <si>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</si>
  <si>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</si>
  <si>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</si>
  <si>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</si>
  <si>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</si>
  <si>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</si>
  <si>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</si>
  <si>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</si>
  <si>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</si>
  <si>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</si>
  <si>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</si>
  <si>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</si>
  <si>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</si>
  <si>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</si>
  <si>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</si>
  <si>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</si>
  <si>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</si>
  <si>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</si>
  <si>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</si>
  <si>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</si>
  <si>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</si>
  <si>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</si>
  <si>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</si>
  <si>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</si>
  <si>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</si>
  <si>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</si>
  <si>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</si>
  <si>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</si>
  <si>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</si>
  <si>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</si>
  <si>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</si>
  <si>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</si>
  <si>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</si>
  <si>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</si>
  <si>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</si>
  <si>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</si>
  <si>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</si>
  <si>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</si>
  <si>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</si>
  <si>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</si>
  <si>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</si>
  <si>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</si>
  <si>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</si>
  <si>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</si>
  <si>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</si>
  <si>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</si>
  <si>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</si>
  <si>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</si>
  <si>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</si>
  <si>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</si>
  <si>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</si>
  <si>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</si>
  <si>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</si>
  <si>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</si>
  <si>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</si>
  <si>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</si>
  <si>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</si>
  <si>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</si>
  <si>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</si>
  <si>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</si>
  <si>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</si>
  <si>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</si>
  <si>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</si>
  <si>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</si>
  <si>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</si>
  <si>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</si>
  <si>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</si>
  <si>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</si>
  <si>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</si>
  <si>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</si>
  <si>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</si>
  <si>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</si>
  <si>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</si>
  <si>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</si>
  <si>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</si>
  <si>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</si>
  <si>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</si>
  <si>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</si>
  <si>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</si>
  <si>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</si>
  <si>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</si>
  <si>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</si>
  <si>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</si>
  <si>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</si>
  <si>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</si>
  <si>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</si>
  <si>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</si>
  <si>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</si>
  <si>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</si>
  <si>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</si>
  <si>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</si>
  <si>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</si>
  <si>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</si>
  <si>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</si>
  <si>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</si>
  <si>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</si>
  <si>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</si>
  <si>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</si>
  <si>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</si>
  <si>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</si>
  <si>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</si>
  <si>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</si>
  <si>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</si>
  <si>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</si>
  <si>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</si>
  <si>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</si>
  <si>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</si>
  <si>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</si>
  <si>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</si>
  <si>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</si>
  <si>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</si>
  <si>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</si>
  <si>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</si>
  <si>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</si>
  <si>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</si>
  <si>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</si>
  <si>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</si>
  <si>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</si>
  <si>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</si>
  <si>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</si>
  <si>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</si>
  <si>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</si>
  <si>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</si>
  <si>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</si>
  <si>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</si>
  <si>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</si>
  <si>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</si>
  <si>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</si>
  <si>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</si>
  <si>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</si>
  <si>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</si>
  <si>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</si>
  <si>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</si>
  <si>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</si>
  <si>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</si>
  <si>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</si>
  <si>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</si>
  <si>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</si>
  <si>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</si>
  <si>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</si>
  <si>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</si>
  <si>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</si>
  <si>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</si>
  <si>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</si>
  <si>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</si>
  <si>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</si>
  <si>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</si>
  <si>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</si>
  <si>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</si>
  <si>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</si>
  <si>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</si>
  <si>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</si>
  <si>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</si>
  <si>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</si>
  <si>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</si>
  <si>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</si>
  <si>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</si>
  <si>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</si>
  <si>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</si>
  <si>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</si>
  <si>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</si>
  <si>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</si>
  <si>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</si>
  <si>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</si>
  <si>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</si>
  <si>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</si>
  <si>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</si>
  <si>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</si>
  <si>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</si>
  <si>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</si>
  <si>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</si>
  <si>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</si>
  <si>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</si>
  <si>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</si>
  <si>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</si>
  <si>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</si>
  <si>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</si>
  <si>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</si>
  <si>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</si>
  <si>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</si>
  <si>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</si>
  <si>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</si>
  <si>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</si>
  <si>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</si>
  <si>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</si>
  <si>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</si>
  <si>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</si>
  <si>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</si>
  <si>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</si>
  <si>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</si>
  <si>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</si>
  <si>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</si>
  <si>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</si>
  <si>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</si>
  <si>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</si>
  <si>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</si>
  <si>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</si>
  <si>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</si>
  <si>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</si>
  <si>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</si>
  <si>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</si>
  <si>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</si>
  <si>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</si>
  <si>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</si>
  <si>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</si>
  <si>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</si>
  <si>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</si>
  <si>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</si>
  <si>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</si>
  <si>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</si>
  <si>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</si>
  <si>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</si>
  <si>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</si>
  <si>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</si>
  <si>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</si>
  <si>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</si>
  <si>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</si>
  <si>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</si>
  <si>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</si>
  <si>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</si>
  <si>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</si>
  <si>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</si>
  <si>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</si>
  <si>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</si>
  <si>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</si>
  <si>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</si>
  <si>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</si>
  <si>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</si>
  <si>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</si>
  <si>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</si>
  <si>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</si>
  <si>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</si>
  <si>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</si>
  <si>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</si>
  <si>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</si>
  <si>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</si>
  <si>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</si>
  <si>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</si>
  <si>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</si>
  <si>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</si>
  <si>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</si>
  <si>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</si>
  <si>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</si>
  <si>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</si>
  <si>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</si>
  <si>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</si>
  <si>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</si>
  <si>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</si>
  <si>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</si>
  <si>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</si>
  <si>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</si>
  <si>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</si>
  <si>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</si>
  <si>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</si>
  <si>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</si>
  <si>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</si>
  <si>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</si>
  <si>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</si>
  <si>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</si>
  <si>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</si>
  <si>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</si>
  <si>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</si>
  <si>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</si>
  <si>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</si>
  <si>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</si>
  <si>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</si>
  <si>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</si>
  <si>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</si>
  <si>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</si>
  <si>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</si>
  <si>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</si>
  <si>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</si>
  <si>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</si>
  <si>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</si>
  <si>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</si>
  <si>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</si>
  <si>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</si>
  <si>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</si>
  <si>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</si>
  <si>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</si>
  <si>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</si>
  <si>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</si>
  <si>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</si>
  <si>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</si>
  <si>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</si>
  <si>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</si>
  <si>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</si>
  <si>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</si>
  <si>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</si>
  <si>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</si>
  <si>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</si>
  <si>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</si>
  <si>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</si>
  <si>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</si>
  <si>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</si>
  <si>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</si>
  <si>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</si>
  <si>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</si>
  <si>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</si>
  <si>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</si>
  <si>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</si>
  <si>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</si>
  <si>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</si>
  <si>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</si>
  <si>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</si>
  <si>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</si>
  <si>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</si>
  <si>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</si>
  <si>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</si>
  <si>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</si>
  <si>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</si>
  <si>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</si>
  <si>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</si>
  <si>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</si>
  <si>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</si>
  <si>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</si>
  <si>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</si>
  <si>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</si>
  <si>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</si>
  <si>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</si>
  <si>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</si>
  <si>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</si>
  <si>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</si>
  <si>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</si>
  <si>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</si>
  <si>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</si>
  <si>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</si>
  <si>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</si>
  <si>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</si>
  <si>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</si>
  <si>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</si>
  <si>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</si>
  <si>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</si>
  <si>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</si>
  <si>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</si>
  <si>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</si>
  <si>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</si>
  <si>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</si>
  <si>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</si>
  <si>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</si>
  <si>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</si>
  <si>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</si>
  <si>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</si>
  <si>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</si>
  <si>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</si>
  <si>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</si>
  <si>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</si>
  <si>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</si>
  <si>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</si>
  <si>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</si>
  <si>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</si>
  <si>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</si>
  <si>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</si>
  <si>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</si>
  <si>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</si>
  <si>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</si>
  <si>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</si>
  <si>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</si>
  <si>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</si>
  <si>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</si>
  <si>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</si>
  <si>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</si>
  <si>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</si>
  <si>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</si>
  <si>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</si>
  <si>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</si>
  <si>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</si>
  <si>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</si>
  <si>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</si>
  <si>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</si>
  <si>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</si>
  <si>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</si>
  <si>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</si>
  <si>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</si>
  <si>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</si>
  <si>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</si>
  <si>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</si>
  <si>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</si>
  <si>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</si>
  <si>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</si>
  <si>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</si>
  <si>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</si>
  <si>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</si>
  <si>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</si>
  <si>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</si>
  <si>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</si>
  <si>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</si>
  <si>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</si>
  <si>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</si>
  <si>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</si>
  <si>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</si>
  <si>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</si>
  <si>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</si>
  <si>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</si>
  <si>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</si>
  <si>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</si>
  <si>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</si>
  <si>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</si>
  <si>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</si>
  <si>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</si>
  <si>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</si>
  <si>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</si>
  <si>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</si>
  <si>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</si>
  <si>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</si>
  <si>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</si>
  <si>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</si>
  <si>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</si>
  <si>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</si>
  <si>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</si>
  <si>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</si>
  <si>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</si>
  <si>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</si>
  <si>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</si>
  <si>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</si>
  <si>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</si>
  <si>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</si>
  <si>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</si>
  <si>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</si>
  <si>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</si>
  <si>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</si>
  <si>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</si>
  <si>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</si>
  <si>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</si>
  <si>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</si>
  <si>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</si>
  <si>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</si>
  <si>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</si>
  <si>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</si>
  <si>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</si>
  <si>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</si>
  <si>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</si>
  <si>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</si>
  <si>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</si>
  <si>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</si>
  <si>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</si>
  <si>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</si>
  <si>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</si>
  <si>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</si>
  <si>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</si>
  <si>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</si>
  <si>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</si>
  <si>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</si>
  <si>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</si>
  <si>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</si>
  <si>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</si>
  <si>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</si>
  <si>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</si>
  <si>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</si>
  <si>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</si>
  <si>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</si>
  <si>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</si>
  <si>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</si>
  <si>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</si>
  <si>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</si>
  <si>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</si>
  <si>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</si>
  <si>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</si>
  <si>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</si>
  <si>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</si>
  <si>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</si>
  <si>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</si>
  <si>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</si>
  <si>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</si>
  <si>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</si>
  <si>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</si>
  <si>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</si>
  <si>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</si>
  <si>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</si>
  <si>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</si>
  <si>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</si>
  <si>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</si>
  <si>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</si>
  <si>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</si>
  <si>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</si>
  <si>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</si>
  <si>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</si>
  <si>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</si>
  <si>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</si>
  <si>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</si>
  <si>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</si>
  <si>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</si>
  <si>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</si>
  <si>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</si>
  <si>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</si>
  <si>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</si>
  <si>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</si>
  <si>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</si>
  <si>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</si>
  <si>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</si>
  <si>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</si>
  <si>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</si>
  <si>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</si>
  <si>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</si>
  <si>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</si>
  <si>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</si>
  <si>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</si>
  <si>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</si>
  <si>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</si>
  <si>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</si>
  <si>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</si>
  <si>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</si>
  <si>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</si>
  <si>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</si>
  <si>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</si>
  <si>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</si>
  <si>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</si>
  <si>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</si>
  <si>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</si>
  <si>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</si>
  <si>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</si>
  <si>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</si>
  <si>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</si>
  <si>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</si>
  <si>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</si>
  <si>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</si>
  <si>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</si>
  <si>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</si>
  <si>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</si>
  <si>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</si>
  <si>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</si>
  <si>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</si>
  <si>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</si>
  <si>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</si>
  <si>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</si>
  <si>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</si>
  <si>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</si>
  <si>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</si>
  <si>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</si>
  <si>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</si>
  <si>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</si>
  <si>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</si>
  <si>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</si>
  <si>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</si>
  <si>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</si>
  <si>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</si>
  <si>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</si>
  <si>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</si>
  <si>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</si>
  <si>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</si>
  <si>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</si>
  <si>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</si>
  <si>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</si>
  <si>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</si>
  <si>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</si>
  <si>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</si>
  <si>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</si>
  <si>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</si>
  <si>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</si>
  <si>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</si>
  <si>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</si>
  <si>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</si>
  <si>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</si>
  <si>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</si>
  <si>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</si>
  <si>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</si>
  <si>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</si>
  <si>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</si>
  <si>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</si>
  <si>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</si>
  <si>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</si>
  <si>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</si>
  <si>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</si>
  <si>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</si>
  <si>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</si>
  <si>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</si>
  <si>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</si>
  <si>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</si>
  <si>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</si>
  <si>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</si>
  <si>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</si>
  <si>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</si>
  <si>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</si>
  <si>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</si>
  <si>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</si>
  <si>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</si>
  <si>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</si>
  <si>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</si>
  <si>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</si>
  <si>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</si>
  <si>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</si>
  <si>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</si>
  <si>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</si>
  <si>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</si>
  <si>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</si>
  <si>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</si>
  <si>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</si>
  <si>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</si>
  <si>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</si>
  <si>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</si>
  <si>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</si>
  <si>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</si>
  <si>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</si>
  <si>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</si>
  <si>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</si>
  <si>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</si>
  <si>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</si>
  <si>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</si>
  <si>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</si>
  <si>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</si>
  <si>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</si>
  <si>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</si>
  <si>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</si>
  <si>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</si>
  <si>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</si>
  <si>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</si>
  <si>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</si>
  <si>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</si>
  <si>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</si>
  <si>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</si>
  <si>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</si>
  <si>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</si>
  <si>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</si>
  <si>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</si>
  <si>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</si>
  <si>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</si>
  <si>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</si>
  <si>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</si>
  <si>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</si>
  <si>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</si>
  <si>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</si>
  <si>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</si>
  <si>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</si>
  <si>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</si>
  <si>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</si>
  <si>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</si>
  <si>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</si>
  <si>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</si>
  <si>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</si>
  <si>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</si>
  <si>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</si>
  <si>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</si>
  <si>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</si>
  <si>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</si>
  <si>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</si>
  <si>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</si>
  <si>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</si>
  <si>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</si>
  <si>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</si>
  <si>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</si>
  <si>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</si>
  <si>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</si>
  <si>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</si>
  <si>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</si>
  <si>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</si>
  <si>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</si>
  <si>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</si>
  <si>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</si>
  <si>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</si>
  <si>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</si>
  <si>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</si>
  <si>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</si>
  <si>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</si>
  <si>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</si>
  <si>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</si>
  <si>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</si>
  <si>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</si>
  <si>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</si>
  <si>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</si>
  <si>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</si>
  <si>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</si>
  <si>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</si>
  <si>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</si>
  <si>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</si>
  <si>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</si>
  <si>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</si>
  <si>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</si>
  <si>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</si>
  <si>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</si>
  <si>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</si>
  <si>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</si>
  <si>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</si>
  <si>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</si>
  <si>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</si>
  <si>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</si>
  <si>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</si>
  <si>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</si>
  <si>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</si>
  <si>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</si>
  <si>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</si>
  <si>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</si>
  <si>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</si>
  <si>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</si>
  <si>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</si>
  <si>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</si>
  <si>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</si>
  <si>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</si>
  <si>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</si>
  <si>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</si>
  <si>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</si>
  <si>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</si>
  <si>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</si>
  <si>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</si>
  <si>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</si>
  <si>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</si>
  <si>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</si>
  <si>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</si>
  <si>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</si>
  <si>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</si>
  <si>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</si>
  <si>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</si>
  <si>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</si>
  <si>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</si>
  <si>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</si>
  <si>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</si>
  <si>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</si>
  <si>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</si>
  <si>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</si>
  <si>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</si>
  <si>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</si>
  <si>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</si>
  <si>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</si>
  <si>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</si>
  <si>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</si>
  <si>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</si>
  <si>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</si>
  <si>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</si>
  <si>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</si>
  <si>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</si>
  <si>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</si>
  <si>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</si>
  <si>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</si>
  <si>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</si>
  <si>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</si>
  <si>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</si>
  <si>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</si>
  <si>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</si>
  <si>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</si>
  <si>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</si>
  <si>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</si>
  <si>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</si>
  <si>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</si>
  <si>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</si>
  <si>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</si>
  <si>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</si>
  <si>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</si>
  <si>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</si>
  <si>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</si>
  <si>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</si>
  <si>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</si>
  <si>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</si>
  <si>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</si>
  <si>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</si>
  <si>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</si>
  <si>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</si>
  <si>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</si>
  <si>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</si>
  <si>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</si>
  <si>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</si>
  <si>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</si>
  <si>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</si>
  <si>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</si>
  <si>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</si>
  <si>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</si>
  <si>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</si>
  <si>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</si>
  <si>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</si>
  <si>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</si>
  <si>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</si>
  <si>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</si>
  <si>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</si>
  <si>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</si>
  <si>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</si>
  <si>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</si>
  <si>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</si>
  <si>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</si>
  <si>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</si>
  <si>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</si>
  <si>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</si>
  <si>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</si>
  <si>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</si>
  <si>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</si>
  <si>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</si>
  <si>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</si>
  <si>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</si>
  <si>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</si>
  <si>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</si>
  <si>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</si>
  <si>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</si>
  <si>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</si>
  <si>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</si>
  <si>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</si>
  <si>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</si>
  <si>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</si>
  <si>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</si>
  <si>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</si>
  <si>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</si>
  <si>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</si>
  <si>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</si>
  <si>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</si>
  <si>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</si>
  <si>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</si>
  <si>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</si>
  <si>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</si>
  <si>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</si>
  <si>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</si>
  <si>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</si>
  <si>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</si>
  <si>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</si>
  <si>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</si>
  <si>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</si>
  <si>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</si>
  <si>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</si>
  <si>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</si>
  <si>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</si>
  <si>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</si>
  <si>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</si>
  <si>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</si>
  <si>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</si>
  <si>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</si>
  <si>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</si>
  <si>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</si>
  <si>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</si>
  <si>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</si>
  <si>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</si>
  <si>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</si>
  <si>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</si>
  <si>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</si>
  <si>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</si>
  <si>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</si>
  <si>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</si>
  <si>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</si>
  <si>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</si>
  <si>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</si>
  <si>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</si>
  <si>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</si>
  <si>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</si>
  <si>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</si>
  <si>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</si>
  <si>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</si>
  <si>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</si>
  <si>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</si>
  <si>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</si>
  <si>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</si>
  <si>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</si>
  <si>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</si>
  <si>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</si>
  <si>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</si>
  <si>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</si>
  <si>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</si>
  <si>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</si>
  <si>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</si>
  <si>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</si>
  <si>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</si>
  <si>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</si>
  <si>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</si>
  <si>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</si>
  <si>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</si>
  <si>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</si>
  <si>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</si>
  <si>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</si>
  <si>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</si>
  <si>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</si>
  <si>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</si>
  <si>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</si>
  <si>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</si>
  <si>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</si>
  <si>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</si>
  <si>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</si>
  <si>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</si>
  <si>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</si>
  <si>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</si>
  <si>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</si>
  <si>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</si>
  <si>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</si>
  <si>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</si>
  <si>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</si>
  <si>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</si>
  <si>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</si>
  <si>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</si>
  <si>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</si>
  <si>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</si>
  <si>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</si>
  <si>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</si>
  <si>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</si>
  <si>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</si>
  <si>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</si>
  <si>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</si>
  <si>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</si>
  <si>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</si>
  <si>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</si>
  <si>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</si>
  <si>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</si>
  <si>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</si>
  <si>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</si>
  <si>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</si>
  <si>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</si>
  <si>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</si>
  <si>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</si>
  <si>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</si>
  <si>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</si>
  <si>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</si>
  <si>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</si>
  <si>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</si>
  <si>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</si>
  <si>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</si>
  <si>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</si>
  <si>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</si>
  <si>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</si>
  <si>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</si>
  <si>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</si>
  <si>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</si>
  <si>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</si>
  <si>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</si>
  <si>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</si>
  <si>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</si>
  <si>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</si>
  <si>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</si>
  <si>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</si>
  <si>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</si>
  <si>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</si>
  <si>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</si>
  <si>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</si>
  <si>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</si>
  <si>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</si>
  <si>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</si>
  <si>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</si>
  <si>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</si>
  <si>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</si>
  <si>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</si>
  <si>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</si>
  <si>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</si>
  <si>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</si>
  <si>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</si>
  <si>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</si>
  <si>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</si>
  <si>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</si>
  <si>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</si>
  <si>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</si>
  <si>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</si>
  <si>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</si>
  <si>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</si>
  <si>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</si>
  <si>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</si>
  <si>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</si>
  <si>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</si>
  <si>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</si>
  <si>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</si>
  <si>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</si>
  <si>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</si>
  <si>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</si>
  <si>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</si>
  <si>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</si>
  <si>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</si>
  <si>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</si>
  <si>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</si>
  <si>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</si>
  <si>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</si>
  <si>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</si>
  <si>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</si>
  <si>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</si>
  <si>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</si>
  <si>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</si>
  <si>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</si>
  <si>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</si>
  <si>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</si>
  <si>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</si>
  <si>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</si>
  <si>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</si>
  <si>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</si>
  <si>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</si>
  <si>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</si>
  <si>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</si>
  <si>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</si>
  <si>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</si>
  <si>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</si>
  <si>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</si>
  <si>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</si>
  <si>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</si>
  <si>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</si>
  <si>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</si>
  <si>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</si>
  <si>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</si>
  <si>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</si>
  <si>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</si>
  <si>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</si>
  <si>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</si>
  <si>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</si>
  <si>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</si>
  <si>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</si>
  <si>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</si>
  <si>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</si>
  <si>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</si>
  <si>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</si>
  <si>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</si>
  <si>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</si>
  <si>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</si>
  <si>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</si>
  <si>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</si>
  <si>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</si>
  <si>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</si>
  <si>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</si>
  <si>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</si>
  <si>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</si>
  <si>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</si>
  <si>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</si>
  <si>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</si>
  <si>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</si>
  <si>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</si>
  <si>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</si>
  <si>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</si>
  <si>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</si>
  <si>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</si>
  <si>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</si>
  <si>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</si>
  <si>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</si>
  <si>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</si>
  <si>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</si>
  <si>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</si>
  <si>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</si>
  <si>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</si>
  <si>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</si>
  <si>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</si>
  <si>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</si>
  <si>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</si>
  <si>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</si>
  <si>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</si>
  <si>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</si>
  <si>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</si>
  <si>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</si>
  <si>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</si>
  <si>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</si>
  <si>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</si>
  <si>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</si>
  <si>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</si>
  <si>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</si>
  <si>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</si>
  <si>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</si>
  <si>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</si>
  <si>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</si>
  <si>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</si>
  <si>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</si>
  <si>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</si>
  <si>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</si>
  <si>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</si>
  <si>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</si>
  <si>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</si>
  <si>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</si>
  <si>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</si>
  <si>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</si>
  <si>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</si>
  <si>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</si>
  <si>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</si>
  <si>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</si>
  <si>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</si>
  <si>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</si>
  <si>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</si>
  <si>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</si>
  <si>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</si>
  <si>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</si>
  <si>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</si>
  <si>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</si>
  <si>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</si>
  <si>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</si>
  <si>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</si>
  <si>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</si>
  <si>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</si>
  <si>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</si>
  <si>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</si>
  <si>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</si>
  <si>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</si>
  <si>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</si>
  <si>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</si>
  <si>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</si>
  <si>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</si>
  <si>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</si>
  <si>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</si>
  <si>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</si>
  <si>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</si>
  <si>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</si>
  <si>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</si>
  <si>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</si>
  <si>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</si>
  <si>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</si>
  <si>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</si>
  <si>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</si>
  <si>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</si>
  <si>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</si>
  <si>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</si>
  <si>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</si>
  <si>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</si>
  <si>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</si>
  <si>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</si>
  <si>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</si>
  <si>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</si>
  <si>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</si>
  <si>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</si>
  <si>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</si>
  <si>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</si>
  <si>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</si>
  <si>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</si>
  <si>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</si>
  <si>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</si>
  <si>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</si>
  <si>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</si>
  <si>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</si>
  <si>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</si>
  <si>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</si>
  <si>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</si>
  <si>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</si>
  <si>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</si>
  <si>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</si>
  <si>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</si>
  <si>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</si>
  <si>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</si>
  <si>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</si>
  <si>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</si>
  <si>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</si>
  <si>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</si>
  <si>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</si>
  <si>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</si>
  <si>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</si>
  <si>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</si>
  <si>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</si>
  <si>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</si>
  <si>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</si>
  <si>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</si>
  <si>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</si>
  <si>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</si>
  <si>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</si>
  <si>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</si>
  <si>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</si>
  <si>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</si>
  <si>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</si>
  <si>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</si>
  <si>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</si>
  <si>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</si>
  <si>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</si>
  <si>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</si>
  <si>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</si>
  <si>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</si>
  <si>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</si>
  <si>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</si>
  <si>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</si>
  <si>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</si>
  <si>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</si>
  <si>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</si>
  <si>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</si>
  <si>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</si>
  <si>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</si>
  <si>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</si>
  <si>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</si>
  <si>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</si>
  <si>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</si>
  <si>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</si>
  <si>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</si>
  <si>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</si>
  <si>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</si>
  <si>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</si>
  <si>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</si>
  <si>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</si>
  <si>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</si>
  <si>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</si>
  <si>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</si>
  <si>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</si>
  <si>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</si>
  <si>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</si>
  <si>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</si>
  <si>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</si>
  <si>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</si>
  <si>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</si>
  <si>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</si>
  <si>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</si>
  <si>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</si>
  <si>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</si>
  <si>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</si>
  <si>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</si>
  <si>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</si>
  <si>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</si>
  <si>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</si>
  <si>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</si>
  <si>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</si>
  <si>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</si>
  <si>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</si>
  <si>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</si>
  <si>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</si>
  <si>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</si>
  <si>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</si>
  <si>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</si>
  <si>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</si>
  <si>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</si>
  <si>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</si>
  <si>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</si>
  <si>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</si>
  <si>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</si>
  <si>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</si>
  <si>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</si>
  <si>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</si>
  <si>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</si>
  <si>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</si>
  <si>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</si>
  <si>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</si>
  <si>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</si>
  <si>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</si>
  <si>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</si>
  <si>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</si>
  <si>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</si>
  <si>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</si>
  <si>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</si>
  <si>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</si>
  <si>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</si>
  <si>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</si>
  <si>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</si>
  <si>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</si>
  <si>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</si>
  <si>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</si>
  <si>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</si>
  <si>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</si>
  <si>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</si>
  <si>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</si>
  <si>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</si>
  <si>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</si>
  <si>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</si>
  <si>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</si>
  <si>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</si>
  <si>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</si>
  <si>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</si>
  <si>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</si>
  <si>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</si>
  <si>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</si>
  <si>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</si>
  <si>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</si>
  <si>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</si>
  <si>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</si>
  <si>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</si>
  <si>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</si>
  <si>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</si>
  <si>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</si>
  <si>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</si>
  <si>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</si>
  <si>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</si>
  <si>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</si>
  <si>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</si>
  <si>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</si>
  <si>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</si>
  <si>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</si>
  <si>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</si>
  <si>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</si>
  <si>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</si>
  <si>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</si>
  <si>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</si>
  <si>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</si>
  <si>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</si>
  <si>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</si>
  <si>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</si>
  <si>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</si>
  <si>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</si>
  <si>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</si>
  <si>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</si>
  <si>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</si>
  <si>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</si>
  <si>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</si>
  <si>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</si>
  <si>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</si>
  <si>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</si>
  <si>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</si>
  <si>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</si>
  <si>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</si>
  <si>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</si>
  <si>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</si>
  <si>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</si>
  <si>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</si>
  <si>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</si>
  <si>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</si>
  <si>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</si>
  <si>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</si>
  <si>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</si>
  <si>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</si>
  <si>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</si>
  <si>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</si>
  <si>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</si>
  <si>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</si>
  <si>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</si>
  <si>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</si>
  <si>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</si>
  <si>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</si>
  <si>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</si>
  <si>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</si>
  <si>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</si>
  <si>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</si>
  <si>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</si>
  <si>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</si>
  <si>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</si>
  <si>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</si>
  <si>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</si>
  <si>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</si>
  <si>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</si>
  <si>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</si>
  <si>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</si>
  <si>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</si>
  <si>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</si>
  <si>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</si>
  <si>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</si>
  <si>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</si>
  <si>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</si>
  <si>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</si>
  <si>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</si>
  <si>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</si>
  <si>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</si>
  <si>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</si>
  <si>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</si>
  <si>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</si>
  <si>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</si>
  <si>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</si>
  <si>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</si>
  <si>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</si>
  <si>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</si>
  <si>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</si>
  <si>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</si>
  <si>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</si>
  <si>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</si>
  <si>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</si>
  <si>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</si>
  <si>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</si>
  <si>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</si>
  <si>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</si>
  <si>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</si>
  <si>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</si>
  <si>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</si>
  <si>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</si>
  <si>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</si>
  <si>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</si>
  <si>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</si>
  <si>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</si>
  <si>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</si>
  <si>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</si>
  <si>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</si>
  <si>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</si>
  <si>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</si>
  <si>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</si>
  <si>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</si>
  <si>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</si>
  <si>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</si>
  <si>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</si>
  <si>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</si>
  <si>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</si>
  <si>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</si>
  <si>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</si>
  <si>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</si>
  <si>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</si>
  <si>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</si>
  <si>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</si>
  <si>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</si>
  <si>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</si>
  <si>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</si>
  <si>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</si>
  <si>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</si>
  <si>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</si>
  <si>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</si>
  <si>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</si>
  <si>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</si>
  <si>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</si>
  <si>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</si>
  <si>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</si>
  <si>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</si>
  <si>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</si>
  <si>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</si>
  <si>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</si>
  <si>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</si>
  <si>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</si>
  <si>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</si>
  <si>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</si>
  <si>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</si>
  <si>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</si>
  <si>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</si>
  <si>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</si>
  <si>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</si>
  <si>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</si>
  <si>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</si>
  <si>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</si>
  <si>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</si>
  <si>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</si>
  <si>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</si>
  <si>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</si>
  <si>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</si>
  <si>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</si>
  <si>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</si>
  <si>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</si>
  <si>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</si>
  <si>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</si>
  <si>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</si>
  <si>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</si>
  <si>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</si>
  <si>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</si>
  <si>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</si>
  <si>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</si>
  <si>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</si>
  <si>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</si>
  <si>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</si>
  <si>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</si>
  <si>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</si>
  <si>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</si>
  <si>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</si>
  <si>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</si>
  <si>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</si>
  <si>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</si>
  <si>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</si>
  <si>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</si>
  <si>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</si>
  <si>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</si>
  <si>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</si>
  <si>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</si>
  <si>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</si>
  <si>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</si>
  <si>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</si>
  <si>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</si>
  <si>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</si>
  <si>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</si>
  <si>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</si>
  <si>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</si>
  <si>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</si>
  <si>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</si>
  <si>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</si>
  <si>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</si>
  <si>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</si>
  <si>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</si>
  <si>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</si>
  <si>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</si>
  <si>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</si>
  <si>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</si>
  <si>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</si>
  <si>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</si>
  <si>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</si>
  <si>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</si>
  <si>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</si>
  <si>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</si>
  <si>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</si>
  <si>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</si>
  <si>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</si>
  <si>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</si>
  <si>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</si>
  <si>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</si>
  <si>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</si>
  <si>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</si>
  <si>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</si>
  <si>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</si>
  <si>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</si>
  <si>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</si>
  <si>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</si>
  <si>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</si>
  <si>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</si>
  <si>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</si>
  <si>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</si>
  <si>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</si>
  <si>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</si>
  <si>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</si>
  <si>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</si>
  <si>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</si>
  <si>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</si>
  <si>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</si>
  <si>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</si>
  <si>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</si>
  <si>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</si>
  <si>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</si>
  <si>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</si>
  <si>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</si>
  <si>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</si>
  <si>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</si>
  <si>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</si>
  <si>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</si>
  <si>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</si>
  <si>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</si>
  <si>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</si>
  <si>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</si>
  <si>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</si>
  <si>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</si>
  <si>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</si>
  <si>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</si>
  <si>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</si>
  <si>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</si>
  <si>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</si>
  <si>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</si>
  <si>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</si>
  <si>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</si>
  <si>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</si>
  <si>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</si>
  <si>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</si>
  <si>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</si>
  <si>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</si>
  <si>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</si>
  <si>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</si>
  <si>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</si>
  <si>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</si>
  <si>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</si>
  <si>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</si>
  <si>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</si>
  <si>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</si>
  <si>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</si>
  <si>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</si>
  <si>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</si>
  <si>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</si>
  <si>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</si>
  <si>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</si>
  <si>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</si>
  <si>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</si>
  <si>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</si>
  <si>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</si>
  <si>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</si>
  <si>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</si>
  <si>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</si>
  <si>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</si>
  <si>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</si>
  <si>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</si>
  <si>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</si>
  <si>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</si>
  <si>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</si>
  <si>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</si>
  <si>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</si>
  <si>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</si>
  <si>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</si>
  <si>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</si>
  <si>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</si>
  <si>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</si>
  <si>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</si>
  <si>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</si>
  <si>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</si>
  <si>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</si>
  <si>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</si>
  <si>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</si>
  <si>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</si>
  <si>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</si>
  <si>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</si>
  <si>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</si>
  <si>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</si>
  <si>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</si>
  <si>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</si>
  <si>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</si>
  <si>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</si>
  <si>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</si>
  <si>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</si>
  <si>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</si>
  <si>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</si>
  <si>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</si>
  <si>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</si>
  <si>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</si>
  <si>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</si>
  <si>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</si>
  <si>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</si>
  <si>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</si>
  <si>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</si>
  <si>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</si>
  <si>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</si>
  <si>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</si>
  <si>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</si>
  <si>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</si>
  <si>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</si>
  <si>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</si>
  <si>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</si>
  <si>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</si>
  <si>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</si>
  <si>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</si>
  <si>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</si>
  <si>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</si>
  <si>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</si>
  <si>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</si>
  <si>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</si>
  <si>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</si>
  <si>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</si>
  <si>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</si>
  <si>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</si>
  <si>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</si>
  <si>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</si>
  <si>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</si>
  <si>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</si>
  <si>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</si>
  <si>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</si>
  <si>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</si>
  <si>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</si>
  <si>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</si>
  <si>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</si>
  <si>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</si>
  <si>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</si>
  <si>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</si>
  <si>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</si>
  <si>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</si>
  <si>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</si>
  <si>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</si>
  <si>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</si>
  <si>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</si>
  <si>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</si>
  <si>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</si>
  <si>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</si>
  <si>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</si>
  <si>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</si>
  <si>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</si>
  <si>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</si>
  <si>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</si>
  <si>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</si>
  <si>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</si>
  <si>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</si>
  <si>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</si>
  <si>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</si>
  <si>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</si>
  <si>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</si>
  <si>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</si>
  <si>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</si>
  <si>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</si>
  <si>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</si>
  <si>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</si>
  <si>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</si>
  <si>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</si>
  <si>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</si>
  <si>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</si>
  <si>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</si>
  <si>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</si>
  <si>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</si>
  <si>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</si>
  <si>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</si>
  <si>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</si>
  <si>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</si>
  <si>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</si>
  <si>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</si>
  <si>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</si>
  <si>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</si>
  <si>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</si>
  <si>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</si>
  <si>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</si>
  <si>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</si>
  <si>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</si>
  <si>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</si>
  <si>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</si>
  <si>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</si>
  <si>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</si>
  <si>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</si>
  <si>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</si>
  <si>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</si>
  <si>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</si>
  <si>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</si>
  <si>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</si>
  <si>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</si>
  <si>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</si>
  <si>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</si>
  <si>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</si>
  <si>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</si>
  <si>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</si>
  <si>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</si>
  <si>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</si>
  <si>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</si>
  <si>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</si>
  <si>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</si>
  <si>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</si>
  <si>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</si>
  <si>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</si>
  <si>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</si>
  <si>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</si>
  <si>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</si>
  <si>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</si>
  <si>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</si>
  <si>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</si>
  <si>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</si>
  <si>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</si>
  <si>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</si>
  <si>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</si>
  <si>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</si>
  <si>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</si>
  <si>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</si>
  <si>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</si>
  <si>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</si>
  <si>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</si>
  <si>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</si>
  <si>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</si>
  <si>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</si>
  <si>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</si>
  <si>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</si>
  <si>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</si>
  <si>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</si>
  <si>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</si>
  <si>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</si>
  <si>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</si>
  <si>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</si>
  <si>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</si>
  <si>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</si>
  <si>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</si>
  <si>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</si>
  <si>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</si>
  <si>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</si>
  <si>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</si>
  <si>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</si>
  <si>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</si>
  <si>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</si>
  <si>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</si>
  <si>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</si>
  <si>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</si>
  <si>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</si>
  <si>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</si>
  <si>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</si>
  <si>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</si>
  <si>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</si>
  <si>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</si>
  <si>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</si>
  <si>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</si>
  <si>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</si>
  <si>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</si>
  <si>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</si>
  <si>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</si>
  <si>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</si>
  <si>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</si>
  <si>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</si>
  <si>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</si>
  <si>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</si>
  <si>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</si>
  <si>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</si>
  <si>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</si>
  <si>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</si>
  <si>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</si>
  <si>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</si>
  <si>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</si>
  <si>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</si>
  <si>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</si>
  <si>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</si>
  <si>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</si>
  <si>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</si>
  <si>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</si>
  <si>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</si>
  <si>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</si>
  <si>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</si>
  <si>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</si>
  <si>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</si>
  <si>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</si>
  <si>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</si>
  <si>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</si>
  <si>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</si>
  <si>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</si>
  <si>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</si>
  <si>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</si>
  <si>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</si>
  <si>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</si>
  <si>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</si>
  <si>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</si>
  <si>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</si>
  <si>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</si>
  <si>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</si>
  <si>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</si>
  <si>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</si>
  <si>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</si>
  <si>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</si>
  <si>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</si>
  <si>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</si>
  <si>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</si>
  <si>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</si>
  <si>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</si>
  <si>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</si>
  <si>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</si>
  <si>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</si>
  <si>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</si>
  <si>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</si>
  <si>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</si>
  <si>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</si>
  <si>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</si>
  <si>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</si>
  <si>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</si>
  <si>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</si>
  <si>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</si>
  <si>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</si>
  <si>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</si>
  <si>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</si>
  <si>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</si>
  <si>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</si>
  <si>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</si>
  <si>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</si>
  <si>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</si>
  <si>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</si>
  <si>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</si>
  <si>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</si>
  <si>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</si>
  <si>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</si>
  <si>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</si>
  <si>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</si>
  <si>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</si>
  <si>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</si>
  <si>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</si>
  <si>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</si>
  <si>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</si>
  <si>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</si>
  <si>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</si>
  <si>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</si>
  <si>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</si>
  <si>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</si>
  <si>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</si>
  <si>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</si>
  <si>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</si>
  <si>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</si>
  <si>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</si>
  <si>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</si>
  <si>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</si>
  <si>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</si>
  <si>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</si>
  <si>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</si>
  <si>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</si>
  <si>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</si>
  <si>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</si>
  <si>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</si>
  <si>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</si>
  <si>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</si>
  <si>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</si>
  <si>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</si>
  <si>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</si>
  <si>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</si>
  <si>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</si>
  <si>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</si>
  <si>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</si>
  <si>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</si>
  <si>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</si>
  <si>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</si>
  <si>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</si>
  <si>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</si>
  <si>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</si>
  <si>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</si>
  <si>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</si>
  <si>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</si>
  <si>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</si>
  <si>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</si>
  <si>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</si>
  <si>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</si>
  <si>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</si>
  <si>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</si>
  <si>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</si>
  <si>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</si>
  <si>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</si>
  <si>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</si>
  <si>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</si>
  <si>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</si>
  <si>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</si>
  <si>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</si>
  <si>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</si>
  <si>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</si>
  <si>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</si>
  <si>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</si>
  <si>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</si>
  <si>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</si>
  <si>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</si>
  <si>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</si>
  <si>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</si>
  <si>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</si>
  <si>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</si>
  <si>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</si>
  <si>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</si>
  <si>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</si>
  <si>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</si>
  <si>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</si>
  <si>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</si>
  <si>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</si>
  <si>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</si>
  <si>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</si>
  <si>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</si>
  <si>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</si>
  <si>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</si>
  <si>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</si>
  <si>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</si>
  <si>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</si>
  <si>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</si>
  <si>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</si>
  <si>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</si>
  <si>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</si>
  <si>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</si>
  <si>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</si>
  <si>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</si>
  <si>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</si>
  <si>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</si>
  <si>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</si>
  <si>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</si>
  <si>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</si>
  <si>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</si>
  <si>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</si>
  <si>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</si>
  <si>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</si>
  <si>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</si>
  <si>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</si>
  <si>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</si>
  <si>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</si>
  <si>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</si>
  <si>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</si>
  <si>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</si>
  <si>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</si>
  <si>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</si>
  <si>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</si>
  <si>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</si>
  <si>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</si>
  <si>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</si>
  <si>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</si>
  <si>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</si>
  <si>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</si>
  <si>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</si>
  <si>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</si>
  <si>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</si>
  <si>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</si>
  <si>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</si>
  <si>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</si>
  <si>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</si>
  <si>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</si>
  <si>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</si>
  <si>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</si>
  <si>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</si>
  <si>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</si>
  <si>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</si>
  <si>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</si>
  <si>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</si>
  <si>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</si>
  <si>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</si>
  <si>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</si>
  <si>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</si>
  <si>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</si>
  <si>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</si>
  <si>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</si>
  <si>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</si>
  <si>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</si>
  <si>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</si>
  <si>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</si>
  <si>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</si>
  <si>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</si>
  <si>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</si>
  <si>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</si>
  <si>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</si>
  <si>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</si>
  <si>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</si>
  <si>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</si>
  <si>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</si>
  <si>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</si>
  <si>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</si>
  <si>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</si>
  <si>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</si>
  <si>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</si>
  <si>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</si>
  <si>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</si>
  <si>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</si>
  <si>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</si>
  <si>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</si>
  <si>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</si>
  <si>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</si>
  <si>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</si>
  <si>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</si>
  <si>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</si>
  <si>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</si>
  <si>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</si>
  <si>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</si>
  <si>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</si>
  <si>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</si>
  <si>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</si>
  <si>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</si>
  <si>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</si>
  <si>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</si>
  <si>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</si>
  <si>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</si>
  <si>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</si>
  <si>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</si>
  <si>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</si>
  <si>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</si>
  <si>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</si>
  <si>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</si>
  <si>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</si>
  <si>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</si>
  <si>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</si>
  <si>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</si>
  <si>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</si>
  <si>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</si>
  <si>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</si>
  <si>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</si>
  <si>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</si>
  <si>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</si>
  <si>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</si>
  <si>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</si>
  <si>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</si>
  <si>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</si>
  <si>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</si>
  <si>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</si>
  <si>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</si>
  <si>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</si>
  <si>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</si>
  <si>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</si>
  <si>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</si>
  <si>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</si>
  <si>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</si>
  <si>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</si>
  <si>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</si>
  <si>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</si>
  <si>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</si>
  <si>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</si>
  <si>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</si>
  <si>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</si>
  <si>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</si>
  <si>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</si>
  <si>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</si>
  <si>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</si>
  <si>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</si>
  <si>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</si>
  <si>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</si>
  <si>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</si>
  <si>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</si>
  <si>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</si>
  <si>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</si>
  <si>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</si>
  <si>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</si>
  <si>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</si>
  <si>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</si>
  <si>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</si>
  <si>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</si>
  <si>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</si>
  <si>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</si>
  <si>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</si>
  <si>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</si>
  <si>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</si>
  <si>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</si>
  <si>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</si>
  <si>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</si>
  <si>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</si>
  <si>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</si>
  <si>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</si>
  <si>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</si>
  <si>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</si>
  <si>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</si>
  <si>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</si>
  <si>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</si>
  <si>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</si>
  <si>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</si>
  <si>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</si>
  <si>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</si>
  <si>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</si>
  <si>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</si>
  <si>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</si>
  <si>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</si>
  <si>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</si>
  <si>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</si>
  <si>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</si>
  <si>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</si>
  <si>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</si>
  <si>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</si>
  <si>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</si>
  <si>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</si>
  <si>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</si>
  <si>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</si>
  <si>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</si>
  <si>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</si>
  <si>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</si>
  <si>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</si>
  <si>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</si>
  <si>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</si>
  <si>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</si>
  <si>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</si>
  <si>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</si>
  <si>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</si>
  <si>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</si>
  <si>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</si>
  <si>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</si>
  <si>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</si>
  <si>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</si>
  <si>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</si>
  <si>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</si>
  <si>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</si>
  <si>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</si>
  <si>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</si>
  <si>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</si>
  <si>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</si>
  <si>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</si>
  <si>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</si>
  <si>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</si>
  <si>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</si>
  <si>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</si>
  <si>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</si>
  <si>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</si>
  <si>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</si>
  <si>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</si>
  <si>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</si>
  <si>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</si>
  <si>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</si>
  <si>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</si>
  <si>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</si>
  <si>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</si>
  <si>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</si>
  <si>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</si>
  <si>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</si>
  <si>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</si>
  <si>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</si>
  <si>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</si>
  <si>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</si>
  <si>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</si>
  <si>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</si>
  <si>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</si>
  <si>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</si>
  <si>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</si>
  <si>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</si>
  <si>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</si>
  <si>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</si>
  <si>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</si>
  <si>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</si>
  <si>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</si>
  <si>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</si>
  <si>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</si>
  <si>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</si>
  <si>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</si>
  <si>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</si>
  <si>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</si>
  <si>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</si>
  <si>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</si>
  <si>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</si>
  <si>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</si>
  <si>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</si>
  <si>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</si>
  <si>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</si>
  <si>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</si>
  <si>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</si>
  <si>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</si>
  <si>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</si>
  <si>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</si>
  <si>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</si>
  <si>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</si>
  <si>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</si>
  <si>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</si>
  <si>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</si>
  <si>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</si>
  <si>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</si>
  <si>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</si>
  <si>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</si>
  <si>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</si>
  <si>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</si>
  <si>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</si>
  <si>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</si>
  <si>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</si>
  <si>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</si>
  <si>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</si>
  <si>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</si>
  <si>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</si>
  <si>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</si>
  <si>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</si>
  <si>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</si>
  <si>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</si>
  <si>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</si>
  <si>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</si>
  <si>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</si>
  <si>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</si>
  <si>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</si>
  <si>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</si>
  <si>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</si>
  <si>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</si>
  <si>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</si>
  <si>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</si>
  <si>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</si>
  <si>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</si>
  <si>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</si>
  <si>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</si>
  <si>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</si>
  <si>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</si>
  <si>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</si>
  <si>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</si>
  <si>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</si>
  <si>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</si>
  <si>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</si>
  <si>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</si>
  <si>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</si>
  <si>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</si>
  <si>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</si>
  <si>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</si>
  <si>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</si>
  <si>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</si>
  <si>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</si>
  <si>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</si>
  <si>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</si>
  <si>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</si>
  <si>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</si>
  <si>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</si>
  <si>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</si>
  <si>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</si>
  <si>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</si>
  <si>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</si>
  <si>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</si>
  <si>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</si>
  <si>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</si>
  <si>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</si>
  <si>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</si>
  <si>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</si>
  <si>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</si>
  <si>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</si>
  <si>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</si>
  <si>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</si>
  <si>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</si>
  <si>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</si>
  <si>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</si>
  <si>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</si>
  <si>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</si>
  <si>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</si>
  <si>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</si>
  <si>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</si>
  <si>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</si>
  <si>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</si>
  <si>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</si>
  <si>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</si>
  <si>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</si>
  <si>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</si>
  <si>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</si>
  <si>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</si>
  <si>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</si>
  <si>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</si>
  <si>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</si>
  <si>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</si>
  <si>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</si>
  <si>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</si>
  <si>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</si>
  <si>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</si>
  <si>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</si>
  <si>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</si>
  <si>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</si>
  <si>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</si>
  <si>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</si>
  <si>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</si>
  <si>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</si>
  <si>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</si>
  <si>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</si>
  <si>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</si>
  <si>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</si>
  <si>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</si>
  <si>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</si>
  <si>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</si>
  <si>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</si>
  <si>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</si>
  <si>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</si>
  <si>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</si>
  <si>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</si>
  <si>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</si>
  <si>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</si>
  <si>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</si>
  <si>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</si>
  <si>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</si>
  <si>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</si>
  <si>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</si>
  <si>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</si>
  <si>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</si>
  <si>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</si>
  <si>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</si>
  <si>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</si>
  <si>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</si>
  <si>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</si>
  <si>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</si>
  <si>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</si>
  <si>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</si>
  <si>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</si>
  <si>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</si>
  <si>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</si>
  <si>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</si>
  <si>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</si>
  <si>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</si>
  <si>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</si>
  <si>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</si>
  <si>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</si>
  <si>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</si>
  <si>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</si>
  <si>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</si>
  <si>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</si>
  <si>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</si>
  <si>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</si>
  <si>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</si>
  <si>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</si>
  <si>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</si>
  <si>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</si>
  <si>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</si>
  <si>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</si>
  <si>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</si>
  <si>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</si>
  <si>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</si>
  <si>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</si>
  <si>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</si>
  <si>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</si>
  <si>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</si>
  <si>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</si>
  <si>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</si>
  <si>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</si>
  <si>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</si>
  <si>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</si>
  <si>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</si>
  <si>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</si>
  <si>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</si>
  <si>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</si>
  <si>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</si>
  <si>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</si>
  <si>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</si>
  <si>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</si>
  <si>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</si>
  <si>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</si>
  <si>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</si>
  <si>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</si>
  <si>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</si>
  <si>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</si>
  <si>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</si>
  <si>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</si>
  <si>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</si>
  <si>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</si>
  <si>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</si>
  <si>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</si>
  <si>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</si>
  <si>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</si>
  <si>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</si>
  <si>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</si>
  <si>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</si>
  <si>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</si>
  <si>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</si>
  <si>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</si>
  <si>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</si>
  <si>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</si>
  <si>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</si>
  <si>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</si>
  <si>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</si>
  <si>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</si>
  <si>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</si>
  <si>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</si>
  <si>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</si>
  <si>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</si>
  <si>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</si>
  <si>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</si>
  <si>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</si>
  <si>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</si>
  <si>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</si>
  <si>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</si>
  <si>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</si>
  <si>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</si>
  <si>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</si>
  <si>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</si>
  <si>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</si>
  <si>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</si>
  <si>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</si>
  <si>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</si>
  <si>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</si>
  <si>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</si>
  <si>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</si>
  <si>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</si>
  <si>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</si>
  <si>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</si>
  <si>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</si>
  <si>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</si>
  <si>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</si>
  <si>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</si>
  <si>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</si>
  <si>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</si>
  <si>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</si>
  <si>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</si>
  <si>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</si>
  <si>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</si>
  <si>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</si>
  <si>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</si>
  <si>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</si>
  <si>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</si>
  <si>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</si>
  <si>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</si>
  <si>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</si>
  <si>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</si>
  <si>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</si>
  <si>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</si>
  <si>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</si>
  <si>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</si>
  <si>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</si>
  <si>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</si>
  <si>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</si>
  <si>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</si>
  <si>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</si>
  <si>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</si>
  <si>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</si>
  <si>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</si>
  <si>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</si>
  <si>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</si>
  <si>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</si>
  <si>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</si>
  <si>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</si>
  <si>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</si>
  <si>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</si>
  <si>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</si>
  <si>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</si>
  <si>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</si>
  <si>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</si>
  <si>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</si>
  <si>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</si>
  <si>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</si>
  <si>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</si>
  <si>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</si>
  <si>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</si>
  <si>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</si>
  <si>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</si>
  <si>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</si>
  <si>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</si>
  <si>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</si>
  <si>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</si>
  <si>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</si>
  <si>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</si>
  <si>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</si>
  <si>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</si>
  <si>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</si>
  <si>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</si>
  <si>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</si>
  <si>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</si>
  <si>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</si>
  <si>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</si>
  <si>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</si>
  <si>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</si>
  <si>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</si>
  <si>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</si>
  <si>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</si>
  <si>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</si>
  <si>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</si>
  <si>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</si>
  <si>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</si>
  <si>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</si>
  <si>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</si>
  <si>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</si>
  <si>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</si>
  <si>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</si>
  <si>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</si>
  <si>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</si>
  <si>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</si>
  <si>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</si>
  <si>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</si>
  <si>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</si>
  <si>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</si>
  <si>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</si>
  <si>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</si>
  <si>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</si>
  <si>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</si>
  <si>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</si>
  <si>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</si>
  <si>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</si>
  <si>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</si>
  <si>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</si>
  <si>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</si>
  <si>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</si>
  <si>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</si>
  <si>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</si>
  <si>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</si>
  <si>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</si>
  <si>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</si>
  <si>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</si>
  <si>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</si>
  <si>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</si>
  <si>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</si>
  <si>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</si>
  <si>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</si>
  <si>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</si>
  <si>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</si>
  <si>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</si>
  <si>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</si>
  <si>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</si>
  <si>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</si>
  <si>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</si>
  <si>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</si>
  <si>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</si>
  <si>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</si>
  <si>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</si>
  <si>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</si>
  <si>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</si>
  <si>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</si>
  <si>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</si>
  <si>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</si>
  <si>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</si>
  <si>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</si>
  <si>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</si>
  <si>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</si>
  <si>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</si>
  <si>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</si>
  <si>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</si>
  <si>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</si>
  <si>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</si>
  <si>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</si>
  <si>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</si>
  <si>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</si>
  <si>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</si>
  <si>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</si>
  <si>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</si>
  <si>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</si>
  <si>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</si>
  <si>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</si>
  <si>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</si>
  <si>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</si>
  <si>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</si>
  <si>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</si>
  <si>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</si>
  <si>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</si>
  <si>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</si>
  <si>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</si>
  <si>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</si>
  <si>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</si>
  <si>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</si>
  <si>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</si>
  <si>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</si>
  <si>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</si>
  <si>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</si>
  <si>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</si>
  <si>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</si>
  <si>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</si>
  <si>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</si>
  <si>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</si>
  <si>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</si>
  <si>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</si>
  <si>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</si>
  <si>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</si>
  <si>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</si>
  <si>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</si>
  <si>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</si>
  <si>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</si>
  <si>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</si>
  <si>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</si>
  <si>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</si>
  <si>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</si>
  <si>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</si>
  <si>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</si>
  <si>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</si>
  <si>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</si>
  <si>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</si>
  <si>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</si>
  <si>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</si>
  <si>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</si>
  <si>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</si>
  <si>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</si>
  <si>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</si>
  <si>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</si>
  <si>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</si>
  <si>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</si>
  <si>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</si>
  <si>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</si>
  <si>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</si>
  <si>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</si>
  <si>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</si>
  <si>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</si>
  <si>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</si>
  <si>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</si>
  <si>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</si>
  <si>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</si>
  <si>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</si>
  <si>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</si>
  <si>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</si>
  <si>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</si>
  <si>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</si>
  <si>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</si>
  <si>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</si>
  <si>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</si>
  <si>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</si>
  <si>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</si>
  <si>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</si>
  <si>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</si>
  <si>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</si>
  <si>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</si>
  <si>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</si>
  <si>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</si>
  <si>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</si>
  <si>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</si>
  <si>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</si>
  <si>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</si>
  <si>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</si>
  <si>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</si>
  <si>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</si>
  <si>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</si>
  <si>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</si>
  <si>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</si>
  <si>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</si>
  <si>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</si>
  <si>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</si>
  <si>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</si>
  <si>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</si>
  <si>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</si>
  <si>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</si>
  <si>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</si>
  <si>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</si>
  <si>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</si>
  <si>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</si>
  <si>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</si>
  <si>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</si>
  <si>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</si>
  <si>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</si>
  <si>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</si>
  <si>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</si>
  <si>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</si>
  <si>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</si>
  <si>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</si>
  <si>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</si>
  <si>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</si>
  <si>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</si>
  <si>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</si>
  <si>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</si>
  <si>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</si>
  <si>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</si>
  <si>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</si>
  <si>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</si>
  <si>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</si>
  <si>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</si>
  <si>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</si>
  <si>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</si>
  <si>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</si>
  <si>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</si>
  <si>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</si>
  <si>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</si>
  <si>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</si>
  <si>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</si>
  <si>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</si>
  <si>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</si>
  <si>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</si>
  <si>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</si>
  <si>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</si>
  <si>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</si>
  <si>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</si>
  <si>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</si>
  <si>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</si>
  <si>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</si>
  <si>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</si>
  <si>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</si>
  <si>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</si>
  <si>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</si>
  <si>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</si>
  <si>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</si>
  <si>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</si>
  <si>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</si>
  <si>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</si>
  <si>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</si>
  <si>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</si>
  <si>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</si>
  <si>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</si>
  <si>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</si>
  <si>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</si>
  <si>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</si>
  <si>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</si>
  <si>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</si>
  <si>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</si>
  <si>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</si>
  <si>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</si>
  <si>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</si>
  <si>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</si>
  <si>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</si>
  <si>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</si>
  <si>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</si>
  <si>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</si>
  <si>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</si>
  <si>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</si>
  <si>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</si>
  <si>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</si>
  <si>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</si>
  <si>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</si>
  <si>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</si>
  <si>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</si>
  <si>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</si>
  <si>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</si>
  <si>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</si>
  <si>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</si>
  <si>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</si>
  <si>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</si>
  <si>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</si>
  <si>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</si>
  <si>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</si>
  <si>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</si>
  <si>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</si>
  <si>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</si>
  <si>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</si>
  <si>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</si>
  <si>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</si>
  <si>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</si>
  <si>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</si>
  <si>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</si>
  <si>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</si>
  <si>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</si>
  <si>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</si>
  <si>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</si>
  <si>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</si>
  <si>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</si>
  <si>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</si>
  <si>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</si>
  <si>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</si>
  <si>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</si>
  <si>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</si>
  <si>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</si>
  <si>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</si>
  <si>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</si>
  <si>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</si>
  <si>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</si>
  <si>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</si>
  <si>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</si>
  <si>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</si>
  <si>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</si>
  <si>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</si>
  <si>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</si>
  <si>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</si>
  <si>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</si>
  <si>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</si>
  <si>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</si>
  <si>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</si>
  <si>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</si>
  <si>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</si>
  <si>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</si>
  <si>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</si>
  <si>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</si>
  <si>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</si>
  <si>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</si>
  <si>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</si>
  <si>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</si>
  <si>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</si>
  <si>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</si>
  <si>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</si>
  <si>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</si>
  <si>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</si>
  <si>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</si>
  <si>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</si>
  <si>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</si>
  <si>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</si>
  <si>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</si>
  <si>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</si>
  <si>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</si>
  <si>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</si>
  <si>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</si>
  <si>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</si>
  <si>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</si>
  <si>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</si>
  <si>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</si>
  <si>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</si>
  <si>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</si>
  <si>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</si>
  <si>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</si>
  <si>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</si>
  <si>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</si>
  <si>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</si>
  <si>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</si>
  <si>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</si>
  <si>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</si>
  <si>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</si>
  <si>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</si>
  <si>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</si>
  <si>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</si>
  <si>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</si>
  <si>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</si>
  <si>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</si>
  <si>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</si>
  <si>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</si>
  <si>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</si>
  <si>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</si>
  <si>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</si>
  <si>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</si>
  <si>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</si>
  <si>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</si>
  <si>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</si>
  <si>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</si>
  <si>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</si>
  <si>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</si>
  <si>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</si>
  <si>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</si>
  <si>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</si>
  <si>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</si>
  <si>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</si>
  <si>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</si>
  <si>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</si>
  <si>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</si>
  <si>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</si>
  <si>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</si>
  <si>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</si>
  <si>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</si>
  <si>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</si>
  <si>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</si>
  <si>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</si>
  <si>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</si>
  <si>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</si>
  <si>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</si>
  <si>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</si>
  <si>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</si>
  <si>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</si>
  <si>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</si>
  <si>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</si>
  <si>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</si>
  <si>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</si>
  <si>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</si>
  <si>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</si>
  <si>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</si>
  <si>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</si>
  <si>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</si>
  <si>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</si>
  <si>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</si>
  <si>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</si>
  <si>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</si>
  <si>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</si>
  <si>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</si>
  <si>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</si>
  <si>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</si>
  <si>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</si>
  <si>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</si>
  <si>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</si>
  <si>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</si>
  <si>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</si>
  <si>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</si>
  <si>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</si>
  <si>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</si>
  <si>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</si>
  <si>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</si>
  <si>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</si>
  <si>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</si>
  <si>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</si>
  <si>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</si>
  <si>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</si>
  <si>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</si>
  <si>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</si>
  <si>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</si>
  <si>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</si>
  <si>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</si>
  <si>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</si>
  <si>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</si>
  <si>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</si>
  <si>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</si>
  <si>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</si>
  <si>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</si>
  <si>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</si>
  <si>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</si>
  <si>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</si>
  <si>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</si>
  <si>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</si>
  <si>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</si>
  <si>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</si>
  <si>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</si>
  <si>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</si>
  <si>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</si>
  <si>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</si>
  <si>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</si>
  <si>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</si>
  <si>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</si>
  <si>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</si>
  <si>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</si>
  <si>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</si>
  <si>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</si>
  <si>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</si>
  <si>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</si>
  <si>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</si>
  <si>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</si>
  <si>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</si>
  <si>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</si>
  <si>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</si>
  <si>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</si>
  <si>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</si>
  <si>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</si>
  <si>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</si>
  <si>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</si>
  <si>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</si>
  <si>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</si>
  <si>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</si>
  <si>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</si>
  <si>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</si>
  <si>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</si>
  <si>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</si>
  <si>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</si>
  <si>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</si>
  <si>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</si>
  <si>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</si>
  <si>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</si>
  <si>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</si>
  <si>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</si>
  <si>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</si>
  <si>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</si>
  <si>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</si>
  <si>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</si>
  <si>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</si>
  <si>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</si>
  <si>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</si>
  <si>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</si>
  <si>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</si>
  <si>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</si>
  <si>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</si>
  <si>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</si>
  <si>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</si>
  <si>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</si>
  <si>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</si>
  <si>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</si>
  <si>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</si>
  <si>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</si>
  <si>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</si>
  <si>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</si>
  <si>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</si>
  <si>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</si>
  <si>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</si>
  <si>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</si>
  <si>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</si>
  <si>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</si>
  <si>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</si>
  <si>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</si>
  <si>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</si>
  <si>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</si>
  <si>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</si>
  <si>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</si>
  <si>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</si>
  <si>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</si>
  <si>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</si>
  <si>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</si>
  <si>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</si>
  <si>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</si>
  <si>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</si>
  <si>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</si>
  <si>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</si>
  <si>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</si>
  <si>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</si>
  <si>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</si>
  <si>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</si>
  <si>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</si>
  <si>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</si>
  <si>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</si>
  <si>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</si>
  <si>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</si>
  <si>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</si>
  <si>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</si>
  <si>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</si>
  <si>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</si>
  <si>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</si>
  <si>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</si>
  <si>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</si>
  <si>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</si>
  <si>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</si>
  <si>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</si>
  <si>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</si>
  <si>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</si>
  <si>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</si>
  <si>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</si>
  <si>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</si>
  <si>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</si>
  <si>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</si>
  <si>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</si>
  <si>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</si>
  <si>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</si>
  <si>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</si>
  <si>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</si>
  <si>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</si>
  <si>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</si>
  <si>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</si>
  <si>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</si>
  <si>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</si>
  <si>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</si>
  <si>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</si>
  <si>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</si>
  <si>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</si>
  <si>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</si>
  <si>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</si>
  <si>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</si>
  <si>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</si>
  <si>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</si>
  <si>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</si>
  <si>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</si>
  <si>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</si>
  <si>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</si>
  <si>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</si>
  <si>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</si>
  <si>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</si>
  <si>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</si>
  <si>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</si>
  <si>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</si>
  <si>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</si>
  <si>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</si>
  <si>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</si>
  <si>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</si>
  <si>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</si>
  <si>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</si>
  <si>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</si>
  <si>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</si>
  <si>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</si>
  <si>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</si>
  <si>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</si>
  <si>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</si>
  <si>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</si>
  <si>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</si>
  <si>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</si>
  <si>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</si>
  <si>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</si>
  <si>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</si>
  <si>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</si>
  <si>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</si>
  <si>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</si>
  <si>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</si>
  <si>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</si>
  <si>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</si>
  <si>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</si>
  <si>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</si>
  <si>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</si>
  <si>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</si>
  <si>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</si>
  <si>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</si>
  <si>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</si>
  <si>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</si>
  <si>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</si>
  <si>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</si>
  <si>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</si>
  <si>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</si>
  <si>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</si>
  <si>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</si>
  <si>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</si>
  <si>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</si>
  <si>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</si>
  <si>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</si>
  <si>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</si>
  <si>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</si>
  <si>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</si>
  <si>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</si>
  <si>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</si>
  <si>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</si>
  <si>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</si>
  <si>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</si>
  <si>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</si>
  <si>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</si>
  <si>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</si>
  <si>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</si>
  <si>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</si>
  <si>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</si>
  <si>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</si>
  <si>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</si>
  <si>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</si>
  <si>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</si>
  <si>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</si>
  <si>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</si>
  <si>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</si>
  <si>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</si>
  <si>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</si>
  <si>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</si>
  <si>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</si>
  <si>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</si>
  <si>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</si>
  <si>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</si>
  <si>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</si>
  <si>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</si>
  <si>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</si>
  <si>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</si>
  <si>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</si>
  <si>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</si>
  <si>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</si>
  <si>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</si>
  <si>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</si>
  <si>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</si>
  <si>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</si>
  <si>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</si>
  <si>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</si>
  <si>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</si>
  <si>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</si>
  <si>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</si>
  <si>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</si>
  <si>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</si>
  <si>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</si>
  <si>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</si>
  <si>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</si>
  <si>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</si>
  <si>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</si>
  <si>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</si>
  <si>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</si>
  <si>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</si>
  <si>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</si>
  <si>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</si>
  <si>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</si>
  <si>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</si>
  <si>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</si>
  <si>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</si>
  <si>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</si>
  <si>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</si>
  <si>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</si>
  <si>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</si>
  <si>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</si>
  <si>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</si>
  <si>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</si>
  <si>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</si>
  <si>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</si>
  <si>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</si>
  <si>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</si>
  <si>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</si>
  <si>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</si>
  <si>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</si>
  <si>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</si>
  <si>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</si>
  <si>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</si>
  <si>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</si>
  <si>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</si>
  <si>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</si>
  <si>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</si>
  <si>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</si>
  <si>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</si>
  <si>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</si>
  <si>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</si>
  <si>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</si>
  <si>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</si>
  <si>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</si>
  <si>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</si>
  <si>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</si>
  <si>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</si>
  <si>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</si>
  <si>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</si>
  <si>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</si>
  <si>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</si>
  <si>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</si>
  <si>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</si>
  <si>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</si>
  <si>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</si>
  <si>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</si>
  <si>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</si>
  <si>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</si>
  <si>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</si>
  <si>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</si>
  <si>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</si>
  <si>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</si>
  <si>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</si>
  <si>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</si>
  <si>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</si>
  <si>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</si>
  <si>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</si>
  <si>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</si>
  <si>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</si>
  <si>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</si>
  <si>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</si>
  <si>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</si>
  <si>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</si>
  <si>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</si>
  <si>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</si>
  <si>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</si>
  <si>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</si>
  <si>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</si>
  <si>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</si>
  <si>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</si>
  <si>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</si>
  <si>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</si>
  <si>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</si>
  <si>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</si>
  <si>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</si>
  <si>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</si>
  <si>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</si>
  <si>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</si>
  <si>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</si>
  <si>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</si>
  <si>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</si>
  <si>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</si>
  <si>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</si>
  <si>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</si>
  <si>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</si>
  <si>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</si>
  <si>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</si>
  <si>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</si>
  <si>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</si>
  <si>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</si>
  <si>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</si>
  <si>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</si>
  <si>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</si>
  <si>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</si>
  <si>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</si>
  <si>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</si>
  <si>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</si>
  <si>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</si>
  <si>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</si>
  <si>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</si>
  <si>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</si>
  <si>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</si>
  <si>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</si>
  <si>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</si>
  <si>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</si>
  <si>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</si>
  <si>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</si>
  <si>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</si>
  <si>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</si>
  <si>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</si>
  <si>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</si>
  <si>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</si>
  <si>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</si>
  <si>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</si>
  <si>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</si>
  <si>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</si>
  <si>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</si>
  <si>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</si>
  <si>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</si>
  <si>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</si>
  <si>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</si>
  <si>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</si>
  <si>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</si>
  <si>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</si>
  <si>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</si>
  <si>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</si>
  <si>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</si>
  <si>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</si>
  <si>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</si>
  <si>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</si>
  <si>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</si>
  <si>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</si>
  <si>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</si>
  <si>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</si>
  <si>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</si>
  <si>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</si>
  <si>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</si>
  <si>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</si>
  <si>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</si>
  <si>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</si>
  <si>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</si>
  <si>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</si>
  <si>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</si>
  <si>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</si>
  <si>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</si>
  <si>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</si>
  <si>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</si>
  <si>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</si>
  <si>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</si>
  <si>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</si>
  <si>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</si>
  <si>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</si>
  <si>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</si>
  <si>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</si>
  <si>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</si>
  <si>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</si>
  <si>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</si>
  <si>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</si>
  <si>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</si>
  <si>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</si>
  <si>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</si>
  <si>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</si>
  <si>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</si>
  <si>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</si>
  <si>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</si>
  <si>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</si>
  <si>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</si>
  <si>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</si>
  <si>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</si>
  <si>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</si>
  <si>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</si>
  <si>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</si>
  <si>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</si>
  <si>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</si>
  <si>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</si>
  <si>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</si>
  <si>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</si>
  <si>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</si>
  <si>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</si>
  <si>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</si>
  <si>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</si>
  <si>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</si>
  <si>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</si>
  <si>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</si>
  <si>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</si>
  <si>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</si>
  <si>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</si>
  <si>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</si>
  <si>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</si>
  <si>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</si>
  <si>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</si>
  <si>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</si>
  <si>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</si>
  <si>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</si>
  <si>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</si>
  <si>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</si>
  <si>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</si>
  <si>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</si>
  <si>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</si>
  <si>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</si>
  <si>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</si>
  <si>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</si>
  <si>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</si>
  <si>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</si>
  <si>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</si>
  <si>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</si>
  <si>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</si>
  <si>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</si>
  <si>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</si>
  <si>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</si>
  <si>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</si>
  <si>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</si>
  <si>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</si>
  <si>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</si>
  <si>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</si>
  <si>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</si>
  <si>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</si>
  <si>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</si>
  <si>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</si>
  <si>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</si>
  <si>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</si>
  <si>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</si>
  <si>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</si>
  <si>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</si>
  <si>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</si>
  <si>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</si>
  <si>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</si>
  <si>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</si>
  <si>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</si>
  <si>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</si>
  <si>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</si>
  <si>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</si>
  <si>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</si>
  <si>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</si>
  <si>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</si>
  <si>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</si>
  <si>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</si>
  <si>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</si>
  <si>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</si>
  <si>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</si>
  <si>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</si>
  <si>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</si>
  <si>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</si>
  <si>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</si>
  <si>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</si>
  <si>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</si>
  <si>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</si>
  <si>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</si>
  <si>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</si>
  <si>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</si>
  <si>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</si>
  <si>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</si>
  <si>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</si>
  <si>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</si>
  <si>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</si>
  <si>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</si>
  <si>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</si>
  <si>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</si>
  <si>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</si>
  <si>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</si>
  <si>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</si>
  <si>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</si>
  <si>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</si>
  <si>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</si>
  <si>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</si>
  <si>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</si>
  <si>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</si>
  <si>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</si>
  <si>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</si>
  <si>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</si>
  <si>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</si>
  <si>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</si>
  <si>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</si>
  <si>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</si>
  <si>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</si>
  <si>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</si>
  <si>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</si>
  <si>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</si>
  <si>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</si>
  <si>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</si>
  <si>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</si>
  <si>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</si>
  <si>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</si>
  <si>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</si>
  <si>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</si>
  <si>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</si>
  <si>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</si>
  <si>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</si>
  <si>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</si>
  <si>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</si>
  <si>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</si>
  <si>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</si>
  <si>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</si>
  <si>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</si>
  <si>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</si>
  <si>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</si>
  <si>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</si>
  <si>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</si>
  <si>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</si>
  <si>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</si>
  <si>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</si>
  <si>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</si>
  <si>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</si>
  <si>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</si>
  <si>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</si>
  <si>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</si>
  <si>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</si>
  <si>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</si>
  <si>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</si>
  <si>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</si>
  <si>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</si>
  <si>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</si>
  <si>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</si>
  <si>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</si>
  <si>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</si>
  <si>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</si>
  <si>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</si>
  <si>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</si>
  <si>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</si>
  <si>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</si>
  <si>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</si>
  <si>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</si>
  <si>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</si>
  <si>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</si>
  <si>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</si>
  <si>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</si>
  <si>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</si>
  <si>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</si>
  <si>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</si>
  <si>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</si>
  <si>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</si>
  <si>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</si>
  <si>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</si>
  <si>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</si>
  <si>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</si>
  <si>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</si>
  <si>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</si>
  <si>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</si>
  <si>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</si>
  <si>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</si>
  <si>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</si>
  <si>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</si>
  <si>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</si>
  <si>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</si>
  <si>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</si>
  <si>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</si>
  <si>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</si>
  <si>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</si>
  <si>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</si>
  <si>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</si>
  <si>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</si>
  <si>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</si>
  <si>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</si>
  <si>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</si>
  <si>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</si>
  <si>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</si>
  <si>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</si>
  <si>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</si>
  <si>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</si>
  <si>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</si>
  <si>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</si>
  <si>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</si>
  <si>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</si>
  <si>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</si>
  <si>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</si>
  <si>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</si>
  <si>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</si>
  <si>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</si>
  <si>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</si>
  <si>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</si>
  <si>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</si>
  <si>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</si>
  <si>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</si>
  <si>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</si>
  <si>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</si>
  <si>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</si>
  <si>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</si>
  <si>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</si>
  <si>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</si>
  <si>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</si>
  <si>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</si>
  <si>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</si>
  <si>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</si>
  <si>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</si>
  <si>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</si>
  <si>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</si>
  <si>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</si>
  <si>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</si>
  <si>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</si>
  <si>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</si>
  <si>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</si>
  <si>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</si>
  <si>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</si>
  <si>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</si>
  <si>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</si>
  <si>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</si>
  <si>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</si>
  <si>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</si>
  <si>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</si>
  <si>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</si>
  <si>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</si>
  <si>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</si>
  <si>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</si>
  <si>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</si>
  <si>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</si>
  <si>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</si>
  <si>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</si>
  <si>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</si>
  <si>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</si>
  <si>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</si>
  <si>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</si>
  <si>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</si>
  <si>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</si>
  <si>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</si>
  <si>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</si>
  <si>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</si>
  <si>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</si>
  <si>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</si>
  <si>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</si>
  <si>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</si>
  <si>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</si>
  <si>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</si>
  <si>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</si>
  <si>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</si>
  <si>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</si>
  <si>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</si>
  <si>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</si>
  <si>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</si>
  <si>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</si>
  <si>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</si>
  <si>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</si>
  <si>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</si>
  <si>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</si>
  <si>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</si>
  <si>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</si>
  <si>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</si>
  <si>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</si>
  <si>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</si>
  <si>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</si>
  <si>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</si>
  <si>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</si>
  <si>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</si>
  <si>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</si>
  <si>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</si>
  <si>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</si>
  <si>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</si>
  <si>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</si>
  <si>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</si>
  <si>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</si>
  <si>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</si>
  <si>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</si>
  <si>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</si>
  <si>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</si>
  <si>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</si>
  <si>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</si>
  <si>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</si>
  <si>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</si>
  <si>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</si>
  <si>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</si>
  <si>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</si>
  <si>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</si>
  <si>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</si>
  <si>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</si>
  <si>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</si>
  <si>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</si>
  <si>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</si>
  <si>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</si>
  <si>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</si>
  <si>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</si>
  <si>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</si>
  <si>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</si>
  <si>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</si>
  <si>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</si>
  <si>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</si>
  <si>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</si>
  <si>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</si>
  <si>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</si>
  <si>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</si>
  <si>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</si>
  <si>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</si>
  <si>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</si>
  <si>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</si>
  <si>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</si>
  <si>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</si>
  <si>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</si>
  <si>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</si>
  <si>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</si>
  <si>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</si>
  <si>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</si>
  <si>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</si>
  <si>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</si>
  <si>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</si>
  <si>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</si>
  <si>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</si>
  <si>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</si>
  <si>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</si>
  <si>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</si>
  <si>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</si>
  <si>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</si>
  <si>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</si>
  <si>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</si>
  <si>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</si>
  <si>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</si>
  <si>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</si>
  <si>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</si>
  <si>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</si>
  <si>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</si>
  <si>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</si>
  <si>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</si>
  <si>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</si>
  <si>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</si>
  <si>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</si>
  <si>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</si>
  <si>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</si>
  <si>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</si>
  <si>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</si>
  <si>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</si>
  <si>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</si>
  <si>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</si>
  <si>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</si>
  <si>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</si>
  <si>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</si>
  <si>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</si>
  <si>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</si>
  <si>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</si>
  <si>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</si>
  <si>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</si>
  <si>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</si>
  <si>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</si>
  <si>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</si>
  <si>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</si>
  <si>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</si>
  <si>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</si>
  <si>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</si>
  <si>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</si>
  <si>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</si>
  <si>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</si>
  <si>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</si>
  <si>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</si>
  <si>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</si>
  <si>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</si>
  <si>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</si>
  <si>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</si>
  <si>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</si>
  <si>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</si>
  <si>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</si>
  <si>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</si>
  <si>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</si>
  <si>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</si>
  <si>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</si>
  <si>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</si>
  <si>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</si>
  <si>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</si>
  <si>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</si>
  <si>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</si>
  <si>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</si>
  <si>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</si>
  <si>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</si>
  <si>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</si>
  <si>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</si>
  <si>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</si>
  <si>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</si>
  <si>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</si>
  <si>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</si>
  <si>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</si>
  <si>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</si>
  <si>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</si>
  <si>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</si>
  <si>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</si>
  <si>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</si>
  <si>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</si>
  <si>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</si>
  <si>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</si>
  <si>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</si>
  <si>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</si>
  <si>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</si>
  <si>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</si>
  <si>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</si>
  <si>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</si>
  <si>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</si>
  <si>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</si>
  <si>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</si>
  <si>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</si>
  <si>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</si>
  <si>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</si>
  <si>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</si>
  <si>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</si>
  <si>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</si>
  <si>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</si>
  <si>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</si>
  <si>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</si>
  <si>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</si>
  <si>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</si>
  <si>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</si>
  <si>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</si>
  <si>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</si>
  <si>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</si>
  <si>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</si>
  <si>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</si>
  <si>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</si>
  <si>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</si>
  <si>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</si>
  <si>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</si>
  <si>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</si>
  <si>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</si>
  <si>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</si>
  <si>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</si>
  <si>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</si>
  <si>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</si>
  <si>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</si>
  <si>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</si>
  <si>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</si>
  <si>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</si>
  <si>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</si>
  <si>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</si>
  <si>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</si>
  <si>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</si>
  <si>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</si>
  <si>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</si>
  <si>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</si>
  <si>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</si>
  <si>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</si>
  <si>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</si>
  <si>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</si>
  <si>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</si>
  <si>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</si>
  <si>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</si>
  <si>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</si>
  <si>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</si>
  <si>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</si>
  <si>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</si>
  <si>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</si>
  <si>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</si>
  <si>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</si>
  <si>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</si>
  <si>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</si>
  <si>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</si>
  <si>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</si>
  <si>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</si>
  <si>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</si>
  <si>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</si>
  <si>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</si>
  <si>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</si>
  <si>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</si>
  <si>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</si>
  <si>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</si>
  <si>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</si>
  <si>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</si>
  <si>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</si>
  <si>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</si>
  <si>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</si>
  <si>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</si>
  <si>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</si>
  <si>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</si>
  <si>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</si>
  <si>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</si>
  <si>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</si>
  <si>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</si>
  <si>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</si>
  <si>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</si>
  <si>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</si>
  <si>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</si>
  <si>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</si>
  <si>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</si>
  <si>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</si>
  <si>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</si>
  <si>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</si>
  <si>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</si>
  <si>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</si>
  <si>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</si>
  <si>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</si>
  <si>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</si>
  <si>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</si>
  <si>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</si>
  <si>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</si>
  <si>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</si>
  <si>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</si>
  <si>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</si>
  <si>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</si>
  <si>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</si>
  <si>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</si>
  <si>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</si>
  <si>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</si>
  <si>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</si>
  <si>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</si>
  <si>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</si>
  <si>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</si>
  <si>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</si>
  <si>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</si>
  <si>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</si>
  <si>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</si>
  <si>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</si>
  <si>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</si>
  <si>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</si>
  <si>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</si>
  <si>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</si>
  <si>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</si>
  <si>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</si>
  <si>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</si>
  <si>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</si>
  <si>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</si>
  <si>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</si>
  <si>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</si>
  <si>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</si>
  <si>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</si>
  <si>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</si>
  <si>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</si>
  <si>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</si>
  <si>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</si>
  <si>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</si>
  <si>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</si>
  <si>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</si>
  <si>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</si>
  <si>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</si>
  <si>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</si>
  <si>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</si>
  <si>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</si>
  <si>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</si>
  <si>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</si>
  <si>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</si>
  <si>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</si>
  <si>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</si>
  <si>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</si>
  <si>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</si>
  <si>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</si>
  <si>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</si>
  <si>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</si>
  <si>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</si>
  <si>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</si>
  <si>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</si>
  <si>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</si>
  <si>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</si>
  <si>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</si>
  <si>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</si>
  <si>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</si>
  <si>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</si>
  <si>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</si>
  <si>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</si>
  <si>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</si>
  <si>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</si>
  <si>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</si>
  <si>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</si>
  <si>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</si>
  <si>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</si>
  <si>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</si>
  <si>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</si>
  <si>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</si>
  <si>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</si>
  <si>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</si>
  <si>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</si>
  <si>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</si>
  <si>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</si>
  <si>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</si>
  <si>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</si>
  <si>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</si>
  <si>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</si>
  <si>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</si>
  <si>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</si>
  <si>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</si>
  <si>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</si>
  <si>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</si>
  <si>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</si>
  <si>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</si>
  <si>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</si>
  <si>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</si>
  <si>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</si>
  <si>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</si>
  <si>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</si>
  <si>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</si>
  <si>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</si>
  <si>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</si>
  <si>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</si>
  <si>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</si>
  <si>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</si>
  <si>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</si>
  <si>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</si>
  <si>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</si>
  <si>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</si>
  <si>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</si>
  <si>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</si>
  <si>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</si>
  <si>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</si>
  <si>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</si>
  <si>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</si>
  <si>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</si>
  <si>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</si>
  <si>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</si>
  <si>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</si>
  <si>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</si>
  <si>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</si>
  <si>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</si>
  <si>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</si>
  <si>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</si>
  <si>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</si>
  <si>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</si>
  <si>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</si>
  <si>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</si>
  <si>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</si>
  <si>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</si>
  <si>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</si>
  <si>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</si>
  <si>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</si>
  <si>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</si>
  <si>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</si>
  <si>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</si>
  <si>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</si>
  <si>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</si>
  <si>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</si>
  <si>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</si>
  <si>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</si>
  <si>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</si>
  <si>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</si>
  <si>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</si>
  <si>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</si>
  <si>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</si>
  <si>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</si>
  <si>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</si>
  <si>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</si>
  <si>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</si>
  <si>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</si>
  <si>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</si>
  <si>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</si>
  <si>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</si>
  <si>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</si>
  <si>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</si>
  <si>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</si>
  <si>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</si>
  <si>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</si>
  <si>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</si>
  <si>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</si>
  <si>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</si>
  <si>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</si>
  <si>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</si>
  <si>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</si>
  <si>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</si>
  <si>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</si>
  <si>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</si>
  <si>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</si>
  <si>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</si>
  <si>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</si>
  <si>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</si>
  <si>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</si>
  <si>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</si>
  <si>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</si>
  <si>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</si>
  <si>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</si>
  <si>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</si>
  <si>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</si>
  <si>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</si>
  <si>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</si>
  <si>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</si>
  <si>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</si>
  <si>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</si>
  <si>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</si>
  <si>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</si>
  <si>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</si>
  <si>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</si>
  <si>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</si>
  <si>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</si>
  <si>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</si>
  <si>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</si>
  <si>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</si>
  <si>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</si>
  <si>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</si>
  <si>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</si>
  <si>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</si>
  <si>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</si>
  <si>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</si>
  <si>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</si>
  <si>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</si>
  <si>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</si>
  <si>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</si>
  <si>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</si>
  <si>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</si>
  <si>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</si>
  <si>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</si>
  <si>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</si>
  <si>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</si>
  <si>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</si>
  <si>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</si>
  <si>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</si>
  <si>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</si>
  <si>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</si>
  <si>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</si>
  <si>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</si>
  <si>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</si>
  <si>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</si>
  <si>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</si>
  <si>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</si>
  <si>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</si>
  <si>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</si>
  <si>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</si>
  <si>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</si>
  <si>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</si>
  <si>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</si>
  <si>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</si>
  <si>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</si>
  <si>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</si>
  <si>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</si>
  <si>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</si>
  <si>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</si>
  <si>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</si>
  <si>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</si>
  <si>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</si>
  <si>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</si>
  <si>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</si>
  <si>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</si>
  <si>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</si>
  <si>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</si>
  <si>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</si>
  <si>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</si>
  <si>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</si>
  <si>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</si>
  <si>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</si>
  <si>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</si>
  <si>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</si>
  <si>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</si>
  <si>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</si>
  <si>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</si>
  <si>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</si>
  <si>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</si>
  <si>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</si>
  <si>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</si>
  <si>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</si>
  <si>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</si>
  <si>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</si>
  <si>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</si>
  <si>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</si>
  <si>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</si>
  <si>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</si>
  <si>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</si>
  <si>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</si>
  <si>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</si>
  <si>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</si>
  <si>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</si>
  <si>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</si>
  <si>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</si>
  <si>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</si>
  <si>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</si>
  <si>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</si>
  <si>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</si>
  <si>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</si>
  <si>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</si>
  <si>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</si>
  <si>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</si>
  <si>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</si>
  <si>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</si>
  <si>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</si>
  <si>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</si>
  <si>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</si>
  <si>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</si>
  <si>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</si>
  <si>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</si>
  <si>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</si>
  <si>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</si>
  <si>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</si>
  <si>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</si>
  <si>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</si>
  <si>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</si>
  <si>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</si>
  <si>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</si>
  <si>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</si>
  <si>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</si>
  <si>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</si>
  <si>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</si>
  <si>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</si>
  <si>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</si>
  <si>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</si>
  <si>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</si>
  <si>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</si>
  <si>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</si>
  <si>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</si>
  <si>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</si>
  <si>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</si>
  <si>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</si>
  <si>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</si>
  <si>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</si>
  <si>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</si>
  <si>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</si>
  <si>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</si>
  <si>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</si>
  <si>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</si>
  <si>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</si>
  <si>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</si>
  <si>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</si>
  <si>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</si>
  <si>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</si>
  <si>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</si>
  <si>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</si>
  <si>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</si>
  <si>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</si>
  <si>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</si>
  <si>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</si>
  <si>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</si>
  <si>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</si>
  <si>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</si>
  <si>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</si>
  <si>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</si>
  <si>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</si>
  <si>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</si>
  <si>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</si>
  <si>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</si>
  <si>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</si>
  <si>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</si>
  <si>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</si>
  <si>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</si>
  <si>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</si>
  <si>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</si>
  <si>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</si>
  <si>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</si>
  <si>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</si>
  <si>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</si>
  <si>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</si>
  <si>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</si>
  <si>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</si>
  <si>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</si>
  <si>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</si>
  <si>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</si>
  <si>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</si>
  <si>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</si>
  <si>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</si>
  <si>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</si>
  <si>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</si>
  <si>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</si>
  <si>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</si>
  <si>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</si>
  <si>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</si>
  <si>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</si>
  <si>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</si>
  <si>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</si>
  <si>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</si>
  <si>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</si>
  <si>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</si>
  <si>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</si>
  <si>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</si>
  <si>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</si>
  <si>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</si>
  <si>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</si>
  <si>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</si>
  <si>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</si>
  <si>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</si>
  <si>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</si>
  <si>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</si>
  <si>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</si>
  <si>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</si>
  <si>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</si>
  <si>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</si>
  <si>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</si>
  <si>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</si>
  <si>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</si>
  <si>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</si>
  <si>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</si>
  <si>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</si>
  <si>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</si>
  <si>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</si>
  <si>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</si>
  <si>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</si>
  <si>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</si>
  <si>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</si>
  <si>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</si>
  <si>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</si>
  <si>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</si>
  <si>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</si>
  <si>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</si>
  <si>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</si>
  <si>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</si>
  <si>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</si>
  <si>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</si>
  <si>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</si>
  <si>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</si>
  <si>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</si>
  <si>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</si>
  <si>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</si>
  <si>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</si>
  <si>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</si>
  <si>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</si>
  <si>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</si>
  <si>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</si>
  <si>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</si>
  <si>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</si>
  <si>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</si>
  <si>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</si>
  <si>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</si>
  <si>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</si>
  <si>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</si>
  <si>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</si>
  <si>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</si>
  <si>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</si>
  <si>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</si>
  <si>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</si>
  <si>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</si>
  <si>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</si>
  <si>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</si>
  <si>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</si>
  <si>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</si>
  <si>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</si>
  <si>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</si>
  <si>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</si>
  <si>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</si>
  <si>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</si>
  <si>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</si>
  <si>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</si>
  <si>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</si>
  <si>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</si>
  <si>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</si>
  <si>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</si>
  <si>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</si>
  <si>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</si>
  <si>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</si>
  <si>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</si>
  <si>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</si>
  <si>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</si>
  <si>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</si>
  <si>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</si>
  <si>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</si>
  <si>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</si>
  <si>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</si>
  <si>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</si>
  <si>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</si>
  <si>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</si>
  <si>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</si>
  <si>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</si>
  <si>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</si>
  <si>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</si>
  <si>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</si>
  <si>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</si>
  <si>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</si>
  <si>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</si>
  <si>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</si>
  <si>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</si>
  <si>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</si>
  <si>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</si>
  <si>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</si>
  <si>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</si>
  <si>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</si>
  <si>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</si>
  <si>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</si>
  <si>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</si>
  <si>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</si>
  <si>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</si>
  <si>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</si>
  <si>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</si>
  <si>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</si>
  <si>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</si>
  <si>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</si>
  <si>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</si>
  <si>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</si>
  <si>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</si>
  <si>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</si>
  <si>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</si>
  <si>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</si>
  <si>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</si>
  <si>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</si>
  <si>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</si>
  <si>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</si>
  <si>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</si>
  <si>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</si>
  <si>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</si>
  <si>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</si>
  <si>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</si>
  <si>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</si>
  <si>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</si>
  <si>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</si>
  <si>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</si>
  <si>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</si>
  <si>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</si>
  <si>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</si>
  <si>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</si>
  <si>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</si>
  <si>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</si>
  <si>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</si>
  <si>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</si>
  <si>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</si>
  <si>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</si>
  <si>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</si>
  <si>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</si>
  <si>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</si>
  <si>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</si>
  <si>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</si>
  <si>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</si>
  <si>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</si>
  <si>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</si>
  <si>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</si>
  <si>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</si>
  <si>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</si>
  <si>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</si>
  <si>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</si>
  <si>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</si>
  <si>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</si>
  <si>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</si>
  <si>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</si>
  <si>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</si>
  <si>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</si>
  <si>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</si>
  <si>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</si>
  <si>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</si>
  <si>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</si>
  <si>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</si>
  <si>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</si>
  <si>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</si>
  <si>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</si>
  <si>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</si>
  <si>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</si>
  <si>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</si>
  <si>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</si>
  <si>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</si>
  <si>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</si>
  <si>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</si>
  <si>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</si>
  <si>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</si>
  <si>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</si>
  <si>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</si>
  <si>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</si>
  <si>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</si>
  <si>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</si>
  <si>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</si>
  <si>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</si>
  <si>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</si>
  <si>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</si>
  <si>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</si>
  <si>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</si>
  <si>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</si>
  <si>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</si>
  <si>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</si>
  <si>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</si>
  <si>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</si>
  <si>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</si>
  <si>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</si>
  <si>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</si>
  <si>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</si>
  <si>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</si>
  <si>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</si>
  <si>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</si>
  <si>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</si>
  <si>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</si>
  <si>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</si>
  <si>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</si>
  <si>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</si>
  <si>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</si>
  <si>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</si>
  <si>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</si>
  <si>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</si>
  <si>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</si>
  <si>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</si>
  <si>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</si>
  <si>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</si>
  <si>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</si>
  <si>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</si>
  <si>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</si>
  <si>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</si>
  <si>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</si>
  <si>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</si>
  <si>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</si>
  <si>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</si>
  <si>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</si>
  <si>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</si>
  <si>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</si>
  <si>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</si>
  <si>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</si>
  <si>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</si>
  <si>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</si>
  <si>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</si>
  <si>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</si>
  <si>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</si>
  <si>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</si>
  <si>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</si>
  <si>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</si>
  <si>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</si>
  <si>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</si>
  <si>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</si>
  <si>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</si>
  <si>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</si>
  <si>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</si>
  <si>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</si>
  <si>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</si>
  <si>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</si>
  <si>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</si>
  <si>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</si>
  <si>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</si>
  <si>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</si>
  <si>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</si>
  <si>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</si>
  <si>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</si>
  <si>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</si>
  <si>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</si>
  <si>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</si>
  <si>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</si>
  <si>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</si>
  <si>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</si>
  <si>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</si>
  <si>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</si>
  <si>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</si>
  <si>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</si>
  <si>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</si>
  <si>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</si>
  <si>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</si>
  <si>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</si>
  <si>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</si>
  <si>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</si>
  <si>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</si>
  <si>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</si>
  <si>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</si>
  <si>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</si>
  <si>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</si>
  <si>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</si>
  <si>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</si>
  <si>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</si>
  <si>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</si>
  <si>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</si>
  <si>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</si>
  <si>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</si>
  <si>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</si>
  <si>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</si>
  <si>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</si>
  <si>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</si>
  <si>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</si>
  <si>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</si>
  <si>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</si>
  <si>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</si>
  <si>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</si>
  <si>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</si>
  <si>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</si>
  <si>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</si>
  <si>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</si>
  <si>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</si>
  <si>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</si>
  <si>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</si>
  <si>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</si>
  <si>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</si>
  <si>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</si>
  <si>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</si>
  <si>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</si>
  <si>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</si>
  <si>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</si>
  <si>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</si>
  <si>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</si>
  <si>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</si>
  <si>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</si>
  <si>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</si>
  <si>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</si>
  <si>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</si>
  <si>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</si>
  <si>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</si>
  <si>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</si>
  <si>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</si>
  <si>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</si>
  <si>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</si>
  <si>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</si>
  <si>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</si>
  <si>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</si>
  <si>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</si>
  <si>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</si>
  <si>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</si>
  <si>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</si>
  <si>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</si>
  <si>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</si>
  <si>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</si>
  <si>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</si>
  <si>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</si>
  <si>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</si>
  <si>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</si>
  <si>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</si>
  <si>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</si>
  <si>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</si>
  <si>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</si>
  <si>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</si>
  <si>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</si>
  <si>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</si>
  <si>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</si>
  <si>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</si>
  <si>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</si>
  <si>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</si>
  <si>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</si>
  <si>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</si>
  <si>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</si>
  <si>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</si>
  <si>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</si>
  <si>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</si>
  <si>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</si>
  <si>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</si>
  <si>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</si>
  <si>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</si>
  <si>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</si>
  <si>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</si>
  <si>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</si>
  <si>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</si>
  <si>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</si>
  <si>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</si>
  <si>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</si>
  <si>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</si>
  <si>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</si>
  <si>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</si>
  <si>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</si>
  <si>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</si>
  <si>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</si>
  <si>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</si>
  <si>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</si>
  <si>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</si>
  <si>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</si>
  <si>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</si>
  <si>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</si>
  <si>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</si>
  <si>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</si>
  <si>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</si>
  <si>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</si>
  <si>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</si>
  <si>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</si>
  <si>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</si>
  <si>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</si>
  <si>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</si>
  <si>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</si>
  <si>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</si>
  <si>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</si>
  <si>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</si>
  <si>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</si>
  <si>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</si>
  <si>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</si>
  <si>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</si>
  <si>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</si>
  <si>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</si>
  <si>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</si>
  <si>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</si>
  <si>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</si>
  <si>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</si>
  <si>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</si>
  <si>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</si>
  <si>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</si>
  <si>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</si>
  <si>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</si>
  <si>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</si>
  <si>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</si>
  <si>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</si>
  <si>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</si>
  <si>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</si>
  <si>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</si>
  <si>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</si>
  <si>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</si>
  <si>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</si>
  <si>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</si>
  <si>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</si>
  <si>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</si>
  <si>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</si>
  <si>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</si>
  <si>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</si>
  <si>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</si>
  <si>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</si>
  <si>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</si>
  <si>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</si>
  <si>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</si>
  <si>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</si>
  <si>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</si>
  <si>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</si>
  <si>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</si>
  <si>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</si>
  <si>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</si>
  <si>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</si>
  <si>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</si>
  <si>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</si>
  <si>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</si>
  <si>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</si>
  <si>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</si>
  <si>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</si>
  <si>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</si>
  <si>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</si>
  <si>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</si>
  <si>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</si>
  <si>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</si>
  <si>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</si>
  <si>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</si>
  <si>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</si>
  <si>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</si>
  <si>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</si>
  <si>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</si>
  <si>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</si>
  <si>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</si>
  <si>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</si>
  <si>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</si>
  <si>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</si>
  <si>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</si>
  <si>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</si>
  <si>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</si>
  <si>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</si>
  <si>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</si>
  <si>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</si>
  <si>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</si>
  <si>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</si>
  <si>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</si>
  <si>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</si>
  <si>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</si>
  <si>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</si>
  <si>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</si>
  <si>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</si>
  <si>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</si>
  <si>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</si>
  <si>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</si>
  <si>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</si>
  <si>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</si>
  <si>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</si>
  <si>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</si>
  <si>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</si>
  <si>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</si>
  <si>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</si>
  <si>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</si>
  <si>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</si>
  <si>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</si>
  <si>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</si>
  <si>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</si>
  <si>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</si>
  <si>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</si>
  <si>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</si>
  <si>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</si>
  <si>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</si>
  <si>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</si>
  <si>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</si>
  <si>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</si>
  <si>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</si>
  <si>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</si>
  <si>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</si>
  <si>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</si>
  <si>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</si>
  <si>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</si>
  <si>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</si>
  <si>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</si>
  <si>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</si>
  <si>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</si>
  <si>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</si>
  <si>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</si>
  <si>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</si>
  <si>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</si>
  <si>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</si>
  <si>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</si>
  <si>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</si>
  <si>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</si>
  <si>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</si>
  <si>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</si>
  <si>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</si>
  <si>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</si>
  <si>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</si>
  <si>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</si>
  <si>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</si>
  <si>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</si>
  <si>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</si>
  <si>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</si>
  <si>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</si>
  <si>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</si>
  <si>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</si>
  <si>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</si>
  <si>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</si>
  <si>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</si>
  <si>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</si>
  <si>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</si>
  <si>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</si>
  <si>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</si>
  <si>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</si>
  <si>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</si>
  <si>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</si>
  <si>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</si>
  <si>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</si>
  <si>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</si>
  <si>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</si>
  <si>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</si>
  <si>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</si>
  <si>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</si>
  <si>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</si>
  <si>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</si>
  <si>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</si>
  <si>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</si>
  <si>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</si>
  <si>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</si>
  <si>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</si>
  <si>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</si>
  <si>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</si>
  <si>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</si>
  <si>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</si>
  <si>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</si>
  <si>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</si>
  <si>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</si>
  <si>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</si>
  <si>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</si>
  <si>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</si>
  <si>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</si>
  <si>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</si>
  <si>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</si>
  <si>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</si>
  <si>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</si>
  <si>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</si>
  <si>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</si>
  <si>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</si>
  <si>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</si>
  <si>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</si>
  <si>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</si>
  <si>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</si>
  <si>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</si>
  <si>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</si>
  <si>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</si>
  <si>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</si>
  <si>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</si>
  <si>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</si>
  <si>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</si>
  <si>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</si>
  <si>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</si>
  <si>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</si>
  <si>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</si>
  <si>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</si>
  <si>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</si>
  <si>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</si>
  <si>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</si>
  <si>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</si>
  <si>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</si>
  <si>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</si>
  <si>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</si>
  <si>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</si>
  <si>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</si>
  <si>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</si>
  <si>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</si>
  <si>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</si>
  <si>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</si>
  <si>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</si>
  <si>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</si>
  <si>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</si>
  <si>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</si>
  <si>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</si>
  <si>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</si>
  <si>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</si>
  <si>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</si>
  <si>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</si>
  <si>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</si>
  <si>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</si>
  <si>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</si>
  <si>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</si>
  <si>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</si>
  <si>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</si>
  <si>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</si>
  <si>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</si>
  <si>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</si>
  <si>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</si>
  <si>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</si>
  <si>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</si>
  <si>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</si>
  <si>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</si>
  <si>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</si>
  <si>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</si>
  <si>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</si>
  <si>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</si>
  <si>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</si>
  <si>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</si>
  <si>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</si>
  <si>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</si>
  <si>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</si>
  <si>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</si>
  <si>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</si>
  <si>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</si>
  <si>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</si>
  <si>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</si>
  <si>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</si>
  <si>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</si>
  <si>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</si>
  <si>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</si>
  <si>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</si>
  <si>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</si>
  <si>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</si>
  <si>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</si>
  <si>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</si>
  <si>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</si>
  <si>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</si>
  <si>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</si>
  <si>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</si>
  <si>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</si>
  <si>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</si>
  <si>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</si>
  <si>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</si>
  <si>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</si>
  <si>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</si>
  <si>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</si>
  <si>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</si>
  <si>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</si>
  <si>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</si>
  <si>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</si>
  <si>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</si>
  <si>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</si>
  <si>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</si>
  <si>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</si>
  <si>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</si>
  <si>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</si>
  <si>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</si>
  <si>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</si>
  <si>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</si>
  <si>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</si>
  <si>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</si>
  <si>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</si>
  <si>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</si>
  <si>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</si>
  <si>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</si>
  <si>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</si>
  <si>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</si>
  <si>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</si>
  <si>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</si>
  <si>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</si>
  <si>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</si>
  <si>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</si>
  <si>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</si>
  <si>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</si>
  <si>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</si>
  <si>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</si>
  <si>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</si>
  <si>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</si>
  <si>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</si>
  <si>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</si>
  <si>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</si>
  <si>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</si>
  <si>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</si>
  <si>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</si>
  <si>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</si>
  <si>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</si>
  <si>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</si>
  <si>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</si>
  <si>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</si>
  <si>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</si>
  <si>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</si>
  <si>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</si>
  <si>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</si>
  <si>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</si>
  <si>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</si>
  <si>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</si>
  <si>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</si>
  <si>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</si>
  <si>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</si>
  <si>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</si>
  <si>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</si>
  <si>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</si>
  <si>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</si>
  <si>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</si>
  <si>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</si>
  <si>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</si>
  <si>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</si>
  <si>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</si>
  <si>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</si>
  <si>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</si>
  <si>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</si>
  <si>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</si>
  <si>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</si>
  <si>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</si>
  <si>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</si>
  <si>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</si>
  <si>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</si>
  <si>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</si>
  <si>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</si>
  <si>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</si>
  <si>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</si>
  <si>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</si>
  <si>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</si>
  <si>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</si>
  <si>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</si>
  <si>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</si>
  <si>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</si>
  <si>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</si>
  <si>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</si>
  <si>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</si>
  <si>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</si>
  <si>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</si>
  <si>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</si>
  <si>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</si>
  <si>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</si>
  <si>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</si>
  <si>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</si>
  <si>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</si>
  <si>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</si>
  <si>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</si>
  <si>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</si>
  <si>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</si>
  <si>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</si>
  <si>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</si>
  <si>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</si>
  <si>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</si>
  <si>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</si>
  <si>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</si>
  <si>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</si>
  <si>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</si>
  <si>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</si>
  <si>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</si>
  <si>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</si>
  <si>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</si>
  <si>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</si>
  <si>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</si>
  <si>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</si>
  <si>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</si>
  <si>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</si>
  <si>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</si>
  <si>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</si>
  <si>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</si>
  <si>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</si>
  <si>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</si>
  <si>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</si>
  <si>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</si>
  <si>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</si>
  <si>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</si>
  <si>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</si>
  <si>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</si>
  <si>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</si>
  <si>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</si>
  <si>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</si>
  <si>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</si>
  <si>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</si>
  <si>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</si>
  <si>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</si>
  <si>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</si>
  <si>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</si>
  <si>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</si>
  <si>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</si>
  <si>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</si>
  <si>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</si>
  <si>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</si>
  <si>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</si>
  <si>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</si>
  <si>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</si>
  <si>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</si>
  <si>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</si>
  <si>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</si>
  <si>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</si>
  <si>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</si>
  <si>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</si>
  <si>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</si>
  <si>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</si>
  <si>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</si>
  <si>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</si>
  <si>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</si>
  <si>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</si>
  <si>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</si>
  <si>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</si>
  <si>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</si>
  <si>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</si>
  <si>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</si>
  <si>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</si>
  <si>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</si>
  <si>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</si>
  <si>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</si>
  <si>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</si>
  <si>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</si>
  <si>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</si>
  <si>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</si>
  <si>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</si>
  <si>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</si>
  <si>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</si>
  <si>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</si>
  <si>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</si>
  <si>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</si>
  <si>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</si>
  <si>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</si>
  <si>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</si>
  <si>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</si>
  <si>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</si>
  <si>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</si>
  <si>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</si>
  <si>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</si>
  <si>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</si>
  <si>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</si>
  <si>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</si>
  <si>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</si>
  <si>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</si>
  <si>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</si>
  <si>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</si>
  <si>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</si>
  <si>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</si>
  <si>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</si>
  <si>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</si>
  <si>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</si>
  <si>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</si>
  <si>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</si>
  <si>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</si>
  <si>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</si>
  <si>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</si>
  <si>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</si>
  <si>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</si>
  <si>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</si>
  <si>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</si>
  <si>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</si>
  <si>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</si>
  <si>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</si>
  <si>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</si>
  <si>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</si>
  <si>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</si>
  <si>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</si>
  <si>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</si>
  <si>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</si>
  <si>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</si>
  <si>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</si>
  <si>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</si>
  <si>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</si>
  <si>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</si>
  <si>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</si>
  <si>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</si>
  <si>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</si>
  <si>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</si>
  <si>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</si>
  <si>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</si>
  <si>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</si>
  <si>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</si>
  <si>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</si>
  <si>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</si>
  <si>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</si>
  <si>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</si>
  <si>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</si>
  <si>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</si>
  <si>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</si>
  <si>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</si>
  <si>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</si>
  <si>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</si>
  <si>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</si>
  <si>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</si>
  <si>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</si>
  <si>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</si>
  <si>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</si>
  <si>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</si>
  <si>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</si>
  <si>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</si>
  <si>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</si>
  <si>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</si>
  <si>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</si>
  <si>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</si>
  <si>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</si>
  <si>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</si>
  <si>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</si>
  <si>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</si>
  <si>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</si>
  <si>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</si>
  <si>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</si>
  <si>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</si>
  <si>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</si>
  <si>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</si>
  <si>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</si>
  <si>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</si>
  <si>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</si>
  <si>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</si>
  <si>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</si>
  <si>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</si>
  <si>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</si>
  <si>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</si>
  <si>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</si>
  <si>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</si>
  <si>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</si>
  <si>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</si>
  <si>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</si>
  <si>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</si>
  <si>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</si>
  <si>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</si>
  <si>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</si>
  <si>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</si>
  <si>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</si>
  <si>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</si>
  <si>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</si>
  <si>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</si>
  <si>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</si>
  <si>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</si>
  <si>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</si>
  <si>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</si>
  <si>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</si>
  <si>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</si>
  <si>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</si>
  <si>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</si>
  <si>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</si>
  <si>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</si>
  <si>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</si>
  <si>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</si>
  <si>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</si>
  <si>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</si>
  <si>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</si>
  <si>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</si>
  <si>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</si>
  <si>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</si>
  <si>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</si>
  <si>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</si>
  <si>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</si>
  <si>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</si>
  <si>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</si>
  <si>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</si>
  <si>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</si>
  <si>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</si>
  <si>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</si>
  <si>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</si>
  <si>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</si>
  <si>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</si>
  <si>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</si>
  <si>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</si>
  <si>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</si>
  <si>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</si>
  <si>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</si>
  <si>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</si>
  <si>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</si>
  <si>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</si>
  <si>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</si>
  <si>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</si>
  <si>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</si>
  <si>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</si>
  <si>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</si>
  <si>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</si>
  <si>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</si>
  <si>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</si>
  <si>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</si>
  <si>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</si>
  <si>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</si>
  <si>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</si>
  <si>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</si>
  <si>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</si>
  <si>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</si>
  <si>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</si>
  <si>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</si>
  <si>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</si>
  <si>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</si>
  <si>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</si>
  <si>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</si>
  <si>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</si>
  <si>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</si>
  <si>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</si>
  <si>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</si>
  <si>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</si>
  <si>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</si>
  <si>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</si>
  <si>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</si>
  <si>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</si>
  <si>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</si>
  <si>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</si>
  <si>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</si>
  <si>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</si>
  <si>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</si>
  <si>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</si>
  <si>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</si>
  <si>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</si>
  <si>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</si>
  <si>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</si>
  <si>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</si>
  <si>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</si>
  <si>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</si>
  <si>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</si>
  <si>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</si>
  <si>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</si>
  <si>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</si>
  <si>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</si>
  <si>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</si>
  <si>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</si>
  <si>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</si>
  <si>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</si>
  <si>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</si>
  <si>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</si>
  <si>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</si>
  <si>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</si>
  <si>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</si>
  <si>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</si>
  <si>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</si>
  <si>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</si>
  <si>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</si>
  <si>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</si>
  <si>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</si>
  <si>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</si>
  <si>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</si>
  <si>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</si>
  <si>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</si>
  <si>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</si>
  <si>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</si>
  <si>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</si>
  <si>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</si>
  <si>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</si>
  <si>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</si>
  <si>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</si>
  <si>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</si>
  <si>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</si>
  <si>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</si>
  <si>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</si>
  <si>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</si>
  <si>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</si>
  <si>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</si>
  <si>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</si>
  <si>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</si>
  <si>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</si>
  <si>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</si>
  <si>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</si>
  <si>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</si>
  <si>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</si>
  <si>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</si>
  <si>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</si>
  <si>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</si>
  <si>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</si>
  <si>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</si>
  <si>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</si>
  <si>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</si>
  <si>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</si>
  <si>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</si>
  <si>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</si>
  <si>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</si>
  <si>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</si>
  <si>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</si>
  <si>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</si>
  <si>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</si>
  <si>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</si>
  <si>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</si>
  <si>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</si>
  <si>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</si>
  <si>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</si>
  <si>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</si>
  <si>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</si>
  <si>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</si>
  <si>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</si>
  <si>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</si>
  <si>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</si>
  <si>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</si>
  <si>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</si>
  <si>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</si>
  <si>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</si>
  <si>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</si>
  <si>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</si>
  <si>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</si>
  <si>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</si>
  <si>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</si>
  <si>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</si>
  <si>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</si>
  <si>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</si>
  <si>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</si>
  <si>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</si>
  <si>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</si>
  <si>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</si>
  <si>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</si>
  <si>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</si>
  <si>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</si>
  <si>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</si>
  <si>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</si>
  <si>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</si>
  <si>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</si>
  <si>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</si>
  <si>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</si>
  <si>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</si>
  <si>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</si>
  <si>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</si>
  <si>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</si>
  <si>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</si>
  <si>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</si>
  <si>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</si>
  <si>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</si>
  <si>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</si>
  <si>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</si>
  <si>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</si>
  <si>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</si>
  <si>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</si>
  <si>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</si>
  <si>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</si>
  <si>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</si>
  <si>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</si>
  <si>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</si>
  <si>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</si>
  <si>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</si>
  <si>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</si>
  <si>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</si>
  <si>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</si>
  <si>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</si>
  <si>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</si>
  <si>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</si>
  <si>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</si>
  <si>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</si>
  <si>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</si>
  <si>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</si>
  <si>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</si>
  <si>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</si>
  <si>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</si>
  <si>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</si>
  <si>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</si>
  <si>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</si>
  <si>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</si>
  <si>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</si>
  <si>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</si>
  <si>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</si>
  <si>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</si>
  <si>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</si>
  <si>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</si>
  <si>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</si>
  <si>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</si>
  <si>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</si>
  <si>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</si>
  <si>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</si>
  <si>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</si>
  <si>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</si>
  <si>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</si>
  <si>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</si>
  <si>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</si>
  <si>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</si>
  <si>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</si>
  <si>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</si>
  <si>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</si>
  <si>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</si>
  <si>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</si>
  <si>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</si>
  <si>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</si>
  <si>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</si>
  <si>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</si>
  <si>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</si>
  <si>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</si>
  <si>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</si>
  <si>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</si>
  <si>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</si>
  <si>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</si>
  <si>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</si>
  <si>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</si>
  <si>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</si>
  <si>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</si>
  <si>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</si>
  <si>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</si>
  <si>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</si>
  <si>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</si>
  <si>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</si>
  <si>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</si>
  <si>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</si>
  <si>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</si>
  <si>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</si>
  <si>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</si>
  <si>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</si>
  <si>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</si>
  <si>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</si>
  <si>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</si>
  <si>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</si>
  <si>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</si>
  <si>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</si>
  <si>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</si>
  <si>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</si>
  <si>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</si>
  <si>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</si>
  <si>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</si>
  <si>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</si>
  <si>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</si>
  <si>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</si>
  <si>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</si>
  <si>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</si>
  <si>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</si>
  <si>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</si>
  <si>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</si>
  <si>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</si>
  <si>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</si>
  <si>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</si>
  <si>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</si>
  <si>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</si>
  <si>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</si>
  <si>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</si>
  <si>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</si>
  <si>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</si>
  <si>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</si>
  <si>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</si>
  <si>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</si>
  <si>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</si>
  <si>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</si>
  <si>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</si>
  <si>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</si>
  <si>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</si>
  <si>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</si>
  <si>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</si>
  <si>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</si>
  <si>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</si>
  <si>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</si>
  <si>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</si>
  <si>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</si>
  <si>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</si>
  <si>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</si>
  <si>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</si>
  <si>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</si>
  <si>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</si>
  <si>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</si>
  <si>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</si>
  <si>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</si>
  <si>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</si>
  <si>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</si>
  <si>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</si>
  <si>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</si>
  <si>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</si>
  <si>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</si>
  <si>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</si>
  <si>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</si>
  <si>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</si>
  <si>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</si>
  <si>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</si>
  <si>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</si>
  <si>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</si>
  <si>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</si>
  <si>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</si>
  <si>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</si>
  <si>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</si>
  <si>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</si>
  <si>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</si>
  <si>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</si>
  <si>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</si>
  <si>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</si>
  <si>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</si>
  <si>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</si>
  <si>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</si>
  <si>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</si>
  <si>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</si>
  <si>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</si>
  <si>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</si>
  <si>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</si>
  <si>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</si>
  <si>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</si>
  <si>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</si>
  <si>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</si>
  <si>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</si>
  <si>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</si>
  <si>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</si>
  <si>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</si>
  <si>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</si>
  <si>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</si>
  <si>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</si>
  <si>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</si>
  <si>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</si>
  <si>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</si>
  <si>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</si>
  <si>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</si>
  <si>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</si>
  <si>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</si>
  <si>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</si>
  <si>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</si>
  <si>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</si>
  <si>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</si>
  <si>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</si>
  <si>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</si>
  <si>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</si>
  <si>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</si>
  <si>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</si>
  <si>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</si>
  <si>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</si>
  <si>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</si>
  <si>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</si>
  <si>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</si>
  <si>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</si>
  <si>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</si>
  <si>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</si>
  <si>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</si>
  <si>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</si>
  <si>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</si>
  <si>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</si>
  <si>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</si>
  <si>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</si>
  <si>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</si>
  <si>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</si>
  <si>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</si>
  <si>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</si>
  <si>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</si>
  <si>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</si>
  <si>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</si>
  <si>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</si>
  <si>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</si>
  <si>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</si>
  <si>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</si>
  <si>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</si>
  <si>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</si>
  <si>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</si>
  <si>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</si>
  <si>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</si>
  <si>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</si>
  <si>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</si>
  <si>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</si>
  <si>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</si>
  <si>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</si>
  <si>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</si>
  <si>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</si>
  <si>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</si>
  <si>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</si>
  <si>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</si>
  <si>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</si>
  <si>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</si>
  <si>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</si>
  <si>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</si>
  <si>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</si>
  <si>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</si>
  <si>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</si>
  <si>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</si>
  <si>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</si>
  <si>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</si>
  <si>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</si>
  <si>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</si>
  <si>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</si>
  <si>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</si>
  <si>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</si>
  <si>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</si>
  <si>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</si>
  <si>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</si>
  <si>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</si>
  <si>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</si>
  <si>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</si>
  <si>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</si>
  <si>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</si>
  <si>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</si>
  <si>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</si>
  <si>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</si>
  <si>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</si>
  <si>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</si>
  <si>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</si>
  <si>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</si>
  <si>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</si>
  <si>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</si>
  <si>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</si>
  <si>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</si>
  <si>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</si>
  <si>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</si>
  <si>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</si>
  <si>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</si>
  <si>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</si>
  <si>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</si>
  <si>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</si>
  <si>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</si>
  <si>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</si>
  <si>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</si>
  <si>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</si>
  <si>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</si>
  <si>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</si>
  <si>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</si>
  <si>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</si>
  <si>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</si>
  <si>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</si>
  <si>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</si>
  <si>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</si>
  <si>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</si>
  <si>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</si>
  <si>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</si>
  <si>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</si>
  <si>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</si>
  <si>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</si>
  <si>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</si>
  <si>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</si>
  <si>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</si>
  <si>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</si>
  <si>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</si>
  <si>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</si>
  <si>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</si>
  <si>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</si>
  <si>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</si>
  <si>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</si>
  <si>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</si>
  <si>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</si>
  <si>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</si>
  <si>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</si>
  <si>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</si>
  <si>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</si>
  <si>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</si>
  <si>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</si>
  <si>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</si>
  <si>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</si>
  <si>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</si>
  <si>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</si>
  <si>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</si>
  <si>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</si>
  <si>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</si>
  <si>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</si>
  <si>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</si>
  <si>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</si>
  <si>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</si>
  <si>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</si>
  <si>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</si>
  <si>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</si>
  <si>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</si>
  <si>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</si>
  <si>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</si>
  <si>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</si>
  <si>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</si>
  <si>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</si>
  <si>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</si>
  <si>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</si>
  <si>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</si>
  <si>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</si>
  <si>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</si>
  <si>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</si>
  <si>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</si>
  <si>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</si>
  <si>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</si>
  <si>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</si>
  <si>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</si>
  <si>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</si>
  <si>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</si>
  <si>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</si>
  <si>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</si>
  <si>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</si>
  <si>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</si>
  <si>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</si>
  <si>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</si>
  <si>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</si>
  <si>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</si>
  <si>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</si>
  <si>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</si>
  <si>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</si>
  <si>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</si>
  <si>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</si>
  <si>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</si>
  <si>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</si>
  <si>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</si>
  <si>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</si>
  <si>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</si>
  <si>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</si>
  <si>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</si>
  <si>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</si>
  <si>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</si>
  <si>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</si>
  <si>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</si>
  <si>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</si>
  <si>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</si>
  <si>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</si>
  <si>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</si>
  <si>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</si>
  <si>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</si>
  <si>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</si>
  <si>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</si>
  <si>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</si>
  <si>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</si>
  <si>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</si>
  <si>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</si>
  <si>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</si>
  <si>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</si>
  <si>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</si>
  <si>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</si>
  <si>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</si>
  <si>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</si>
  <si>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</si>
  <si>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</si>
  <si>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</si>
  <si>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</si>
  <si>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</si>
  <si>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</si>
  <si>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</si>
  <si>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</si>
  <si>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</si>
  <si>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</si>
  <si>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</si>
  <si>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</si>
  <si>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</si>
  <si>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</si>
  <si>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</si>
  <si>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</si>
  <si>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</si>
  <si>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</si>
  <si>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</si>
  <si>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</si>
  <si>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</si>
  <si>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</si>
  <si>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</si>
  <si>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</si>
  <si>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</si>
  <si>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</si>
  <si>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</si>
  <si>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</si>
  <si>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</si>
  <si>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</si>
  <si>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</si>
  <si>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</si>
  <si>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</si>
  <si>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</si>
  <si>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</si>
  <si>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</si>
  <si>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</si>
  <si>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</si>
  <si>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</si>
  <si>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</si>
  <si>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</si>
  <si>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</si>
  <si>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</si>
  <si>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</si>
  <si>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</si>
  <si>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</si>
  <si>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</si>
  <si>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</si>
  <si>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</si>
  <si>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</si>
  <si>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</si>
  <si>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</si>
  <si>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</si>
  <si>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</si>
  <si>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</si>
  <si>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</si>
  <si>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</si>
  <si>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</si>
  <si>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</si>
  <si>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</si>
  <si>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</si>
  <si>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</si>
  <si>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</si>
  <si>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</si>
  <si>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</si>
  <si>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</si>
  <si>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</si>
  <si>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</si>
  <si>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</si>
  <si>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</si>
  <si>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</si>
  <si>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</si>
  <si>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</si>
  <si>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</si>
  <si>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</si>
  <si>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</si>
  <si>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</si>
  <si>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</si>
  <si>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</si>
  <si>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</si>
  <si>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</si>
  <si>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</si>
  <si>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</si>
  <si>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</si>
  <si>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</si>
  <si>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</si>
  <si>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</si>
  <si>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</si>
  <si>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</si>
  <si>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</si>
  <si>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</si>
  <si>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</si>
  <si>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</si>
  <si>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</si>
  <si>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</si>
  <si>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</si>
  <si>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</si>
  <si>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</si>
  <si>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</si>
  <si>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</si>
  <si>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</si>
  <si>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</si>
  <si>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</si>
  <si>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</si>
  <si>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</si>
  <si>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</si>
  <si>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</si>
  <si>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</si>
  <si>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</si>
  <si>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</si>
  <si>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</si>
  <si>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</si>
  <si>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</si>
  <si>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</si>
  <si>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</si>
  <si>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</si>
  <si>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</si>
  <si>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</si>
  <si>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</si>
  <si>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</si>
  <si>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</si>
  <si>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</si>
  <si>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</si>
  <si>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</si>
  <si>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</si>
  <si>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</si>
  <si>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</si>
  <si>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</si>
  <si>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</si>
  <si>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</si>
  <si>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</si>
  <si>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</si>
  <si>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</si>
  <si>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</si>
  <si>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</si>
  <si>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</si>
  <si>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</si>
  <si>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</si>
  <si>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</si>
  <si>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</si>
  <si>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</si>
  <si>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</si>
  <si>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</si>
  <si>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</si>
  <si>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</si>
  <si>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</si>
  <si>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</si>
  <si>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</si>
  <si>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</si>
  <si>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</si>
  <si>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</si>
  <si>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</si>
  <si>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</si>
  <si>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</si>
  <si>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</si>
  <si>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</si>
  <si>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</si>
  <si>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</si>
  <si>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</si>
  <si>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</si>
  <si>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</si>
  <si>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</si>
  <si>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</si>
  <si>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</si>
  <si>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</si>
  <si>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</si>
  <si>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</si>
  <si>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</si>
  <si>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</si>
  <si>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</si>
  <si>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</si>
  <si>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</si>
  <si>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</si>
  <si>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</si>
  <si>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</si>
  <si>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</si>
  <si>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</si>
  <si>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</si>
  <si>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</si>
  <si>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</si>
  <si>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</si>
  <si>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</si>
  <si>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</si>
  <si>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</si>
  <si>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</si>
  <si>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</si>
  <si>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</si>
  <si>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</si>
  <si>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</si>
  <si>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</si>
  <si>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</si>
  <si>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</si>
  <si>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</si>
  <si>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</si>
  <si>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</si>
  <si>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</si>
  <si>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</si>
  <si>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</si>
  <si>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</si>
  <si>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</si>
  <si>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</si>
  <si>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</si>
  <si>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</si>
  <si>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</si>
  <si>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</si>
  <si>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</si>
  <si>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</si>
  <si>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</si>
  <si>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</si>
  <si>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</si>
  <si>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</si>
  <si>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</si>
  <si>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</si>
  <si>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</si>
  <si>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</si>
  <si>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</si>
  <si>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</si>
  <si>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</si>
  <si>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</si>
  <si>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</si>
  <si>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</si>
  <si>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</si>
  <si>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</si>
  <si>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</si>
  <si>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</si>
  <si>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</si>
  <si>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</si>
  <si>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</si>
  <si>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</si>
  <si>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</si>
  <si>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</si>
  <si>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</si>
  <si>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</si>
  <si>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</si>
  <si>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</si>
  <si>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</si>
  <si>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</si>
  <si>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</si>
  <si>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</si>
  <si>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</si>
  <si>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</si>
  <si>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</si>
  <si>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</si>
  <si>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</si>
  <si>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</si>
  <si>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</si>
  <si>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</si>
  <si>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</si>
  <si>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</si>
  <si>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</si>
  <si>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</si>
  <si>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</si>
  <si>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</si>
  <si>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</si>
  <si>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</si>
  <si>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</si>
  <si>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</si>
  <si>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</si>
  <si>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</si>
  <si>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</si>
  <si>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</si>
  <si>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</si>
  <si>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</si>
  <si>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</si>
  <si>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</si>
  <si>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</si>
  <si>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</si>
  <si>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</si>
  <si>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</si>
  <si>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</si>
  <si>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</si>
  <si>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</si>
  <si>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</si>
  <si>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</si>
  <si>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</si>
  <si>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</si>
  <si>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</si>
  <si>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</si>
  <si>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</si>
  <si>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</si>
  <si>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</si>
  <si>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</si>
  <si>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</si>
  <si>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</si>
  <si>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</si>
  <si>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</si>
  <si>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</si>
  <si>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</si>
  <si>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</si>
  <si>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</si>
  <si>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</si>
  <si>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</si>
  <si>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</si>
  <si>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</si>
  <si>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</si>
  <si>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</si>
  <si>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</si>
  <si>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</si>
  <si>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</si>
  <si>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</si>
  <si>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</si>
  <si>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</si>
  <si>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</si>
  <si>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</si>
  <si>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</si>
  <si>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</si>
  <si>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</si>
  <si>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</si>
  <si>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</si>
  <si>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</si>
  <si>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</si>
  <si>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</si>
  <si>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</si>
  <si>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</si>
  <si>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</si>
  <si>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</si>
  <si>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</si>
  <si>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</si>
  <si>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</si>
  <si>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</si>
  <si>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</si>
  <si>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</si>
  <si>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</si>
  <si>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</si>
  <si>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</si>
  <si>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</si>
  <si>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</si>
  <si>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</si>
  <si>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</si>
  <si>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</si>
  <si>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</si>
  <si>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</si>
  <si>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</si>
  <si>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</si>
  <si>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</si>
  <si>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</si>
  <si>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</si>
  <si>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</si>
  <si>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</si>
  <si>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</si>
  <si>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</si>
  <si>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</si>
  <si>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</si>
  <si>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</si>
  <si>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</si>
  <si>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</si>
  <si>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</si>
  <si>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</si>
  <si>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</si>
  <si>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</si>
  <si>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</si>
  <si>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</si>
  <si>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</si>
  <si>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</si>
  <si>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</si>
  <si>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</si>
  <si>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</si>
  <si>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</si>
  <si>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</si>
  <si>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</si>
  <si>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</si>
  <si>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</si>
  <si>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</si>
  <si>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</si>
  <si>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</si>
  <si>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</si>
  <si>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</si>
  <si>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</si>
  <si>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</si>
  <si>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</si>
  <si>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</si>
  <si>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</si>
  <si>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</si>
  <si>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</si>
  <si>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</si>
  <si>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</si>
  <si>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</si>
  <si>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</si>
  <si>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</si>
  <si>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</si>
  <si>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</si>
  <si>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</si>
  <si>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</si>
  <si>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</si>
  <si>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</si>
  <si>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</si>
  <si>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</si>
  <si>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</si>
  <si>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</si>
  <si>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</si>
  <si>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</si>
  <si>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</si>
  <si>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</si>
  <si>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</si>
  <si>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</si>
  <si>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</si>
  <si>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</si>
  <si>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</si>
  <si>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</si>
  <si>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</si>
  <si>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</si>
  <si>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</si>
  <si>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</si>
  <si>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</si>
  <si>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</si>
  <si>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</si>
  <si>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</si>
  <si>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</si>
  <si>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</si>
  <si>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</si>
  <si>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</si>
  <si>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</si>
  <si>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</si>
  <si>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</si>
  <si>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</si>
  <si>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</si>
  <si>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</si>
  <si>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</si>
  <si>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</si>
  <si>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</si>
  <si>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</si>
  <si>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</si>
  <si>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</si>
  <si>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</si>
  <si>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</si>
  <si>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</si>
  <si>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</si>
  <si>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</si>
  <si>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</si>
  <si>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</si>
  <si>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</si>
  <si>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</si>
  <si>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</si>
  <si>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</si>
  <si>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</si>
  <si>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</si>
  <si>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</si>
  <si>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</si>
  <si>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</si>
  <si>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</si>
  <si>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</si>
  <si>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</si>
  <si>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</si>
  <si>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</si>
  <si>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</si>
  <si>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</si>
  <si>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</si>
  <si>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</si>
  <si>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</si>
  <si>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</si>
  <si>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</si>
  <si>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</si>
  <si>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</si>
  <si>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</si>
  <si>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</si>
  <si>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</si>
  <si>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</si>
  <si>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</si>
  <si>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</si>
  <si>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</si>
  <si>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</si>
  <si>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</si>
  <si>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</si>
  <si>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</si>
  <si>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</si>
  <si>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</si>
  <si>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</si>
  <si>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</si>
  <si>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</si>
  <si>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</si>
  <si>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</si>
  <si>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</si>
  <si>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</si>
  <si>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</si>
  <si>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</si>
  <si>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</si>
  <si>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</si>
  <si>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</si>
  <si>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</si>
  <si>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</si>
  <si>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</si>
  <si>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</si>
  <si>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</si>
  <si>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</si>
  <si>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</si>
  <si>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</si>
  <si>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</si>
  <si>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</si>
  <si>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</si>
  <si>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</si>
  <si>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</si>
  <si>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</si>
  <si>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</si>
  <si>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</si>
  <si>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</si>
  <si>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</si>
  <si>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</si>
  <si>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</si>
  <si>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</si>
  <si>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</si>
  <si>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</si>
  <si>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</si>
  <si>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</si>
  <si>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</si>
  <si>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</si>
  <si>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</si>
  <si>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</si>
  <si>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</si>
  <si>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</si>
  <si>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</si>
  <si>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</si>
  <si>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</si>
  <si>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</si>
  <si>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</si>
  <si>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</si>
  <si>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</si>
  <si>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</si>
  <si>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</si>
  <si>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</si>
  <si>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</si>
  <si>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</si>
  <si>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</si>
  <si>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</si>
  <si>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</si>
  <si>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</si>
  <si>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</si>
  <si>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</si>
  <si>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</si>
  <si>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</si>
  <si>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</si>
  <si>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</si>
  <si>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</si>
  <si>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</si>
  <si>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</si>
  <si>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</si>
  <si>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</si>
  <si>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</si>
  <si>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</si>
  <si>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</si>
  <si>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</si>
  <si>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</si>
  <si>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</si>
  <si>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</si>
  <si>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</si>
  <si>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</si>
  <si>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</si>
  <si>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</si>
  <si>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</si>
  <si>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</si>
  <si>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</si>
  <si>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</si>
  <si>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</si>
  <si>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</si>
  <si>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</si>
  <si>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</si>
  <si>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</si>
  <si>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</si>
  <si>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</si>
  <si>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</si>
  <si>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</si>
  <si>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</si>
  <si>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</si>
  <si>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</si>
  <si>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</si>
  <si>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</si>
  <si>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</si>
  <si>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</si>
  <si>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</si>
  <si>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</si>
  <si>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</si>
  <si>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</si>
  <si>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</si>
  <si>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</si>
  <si>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</si>
  <si>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</si>
  <si>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</si>
  <si>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</si>
  <si>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</si>
  <si>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</si>
  <si>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</si>
  <si>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</si>
  <si>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</si>
  <si>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</si>
  <si>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</si>
  <si>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</si>
  <si>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</si>
  <si>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</si>
  <si>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</si>
  <si>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</si>
  <si>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</si>
  <si>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</si>
  <si>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</si>
  <si>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</si>
  <si>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</si>
  <si>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</si>
  <si>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</si>
  <si>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</si>
  <si>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</si>
  <si>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</si>
  <si>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</si>
  <si>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</si>
  <si>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</si>
  <si>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</si>
  <si>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</si>
  <si>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</si>
  <si>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</si>
  <si>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</si>
  <si>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</si>
  <si>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</si>
  <si>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</si>
  <si>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</si>
  <si>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</si>
  <si>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</si>
  <si>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</si>
  <si>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</si>
  <si>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</si>
  <si>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</si>
  <si>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</si>
  <si>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</si>
  <si>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</si>
  <si>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</si>
  <si>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</si>
  <si>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</si>
  <si>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</si>
  <si>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</si>
  <si>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</si>
  <si>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</si>
  <si>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</si>
  <si>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</si>
  <si>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</si>
  <si>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</si>
  <si>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</si>
  <si>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</si>
  <si>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</si>
  <si>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</si>
  <si>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</si>
  <si>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</si>
  <si>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</si>
  <si>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</si>
  <si>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</si>
  <si>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</si>
  <si>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</si>
  <si>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</si>
  <si>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</si>
  <si>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</si>
  <si>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</si>
  <si>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</si>
  <si>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</si>
  <si>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</si>
  <si>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</si>
  <si>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</si>
  <si>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</si>
  <si>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</si>
  <si>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</si>
  <si>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</si>
  <si>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</si>
  <si>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</si>
  <si>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</si>
  <si>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</si>
  <si>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</si>
  <si>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</si>
  <si>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</si>
  <si>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</si>
  <si>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</si>
  <si>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</si>
  <si>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</si>
  <si>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</si>
  <si>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</si>
  <si>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</si>
  <si>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</si>
  <si>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</si>
  <si>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</si>
  <si>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</si>
  <si>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</si>
  <si>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</si>
  <si>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</si>
  <si>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</si>
  <si>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</si>
  <si>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</si>
  <si>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</si>
  <si>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</si>
  <si>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</si>
  <si>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</si>
  <si>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</si>
  <si>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</si>
  <si>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</si>
  <si>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</si>
  <si>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</si>
  <si>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</si>
  <si>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</si>
  <si>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</si>
  <si>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</si>
  <si>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</si>
  <si>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</si>
  <si>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</si>
  <si>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</si>
  <si>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</si>
  <si>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</si>
  <si>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</si>
  <si>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</si>
  <si>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</si>
  <si>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</si>
  <si>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</si>
  <si>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</si>
  <si>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</si>
  <si>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</si>
  <si>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</si>
  <si>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</si>
  <si>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</si>
  <si>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</si>
  <si>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</si>
  <si>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</si>
  <si>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</si>
  <si>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</si>
  <si>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</si>
  <si>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</si>
  <si>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</si>
  <si>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</si>
  <si>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</si>
  <si>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</si>
  <si>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</si>
  <si>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</si>
  <si>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</si>
  <si>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</si>
  <si>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</si>
  <si>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</si>
  <si>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</si>
  <si>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</si>
  <si>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</si>
  <si>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</si>
  <si>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</si>
  <si>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</si>
  <si>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</si>
  <si>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</si>
  <si>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</si>
  <si>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</si>
  <si>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</si>
  <si>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</si>
  <si>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</si>
  <si>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</si>
  <si>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</si>
  <si>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</si>
  <si>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</si>
  <si>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</si>
  <si>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</si>
  <si>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</si>
  <si>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</si>
  <si>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</si>
  <si>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</si>
  <si>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</si>
  <si>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</si>
  <si>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</si>
  <si>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</si>
  <si>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</si>
  <si>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</si>
  <si>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</si>
  <si>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</si>
  <si>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</si>
  <si>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</si>
  <si>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</si>
  <si>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</si>
  <si>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</si>
  <si>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</si>
  <si>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</si>
  <si>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</si>
  <si>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</si>
  <si>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</si>
  <si>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</si>
  <si>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</si>
  <si>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</si>
  <si>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</si>
  <si>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</si>
  <si>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</si>
  <si>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</si>
  <si>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</si>
  <si>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</si>
  <si>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</si>
  <si>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</si>
  <si>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</si>
  <si>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</si>
  <si>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</si>
  <si>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</si>
  <si>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</si>
  <si>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</si>
  <si>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</si>
  <si>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</si>
  <si>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</si>
  <si>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</si>
  <si>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</si>
  <si>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</si>
  <si>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</si>
  <si>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</si>
  <si>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</si>
  <si>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</si>
  <si>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</si>
  <si>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</si>
  <si>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</si>
  <si>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</si>
  <si>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</si>
  <si>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</si>
  <si>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</si>
  <si>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</si>
  <si>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</si>
  <si>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</si>
  <si>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</si>
  <si>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</si>
  <si>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</si>
  <si>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</si>
  <si>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</si>
  <si>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</si>
  <si>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</si>
  <si>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</si>
  <si>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</si>
  <si>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</si>
  <si>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</si>
  <si>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</si>
  <si>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</si>
  <si>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</si>
  <si>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</si>
  <si>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</si>
  <si>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</si>
  <si>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</si>
  <si>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</si>
  <si>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</si>
  <si>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</si>
  <si>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</si>
  <si>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</si>
  <si>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</si>
  <si>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</si>
  <si>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</si>
  <si>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</si>
  <si>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</si>
  <si>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</si>
  <si>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</si>
  <si>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</si>
  <si>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</si>
  <si>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</si>
  <si>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</si>
  <si>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</si>
  <si>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</si>
  <si>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</si>
  <si>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</si>
  <si>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</si>
  <si>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</si>
  <si>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</si>
  <si>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</si>
  <si>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</si>
  <si>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</si>
  <si>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</si>
  <si>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</si>
  <si>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</si>
  <si>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</si>
  <si>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</si>
  <si>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</si>
  <si>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</si>
  <si>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</si>
  <si>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</si>
  <si>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</si>
  <si>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</si>
  <si>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</si>
  <si>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</si>
  <si>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</si>
  <si>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</si>
  <si>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</si>
  <si>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</si>
  <si>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</si>
  <si>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</si>
  <si>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</si>
  <si>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</si>
  <si>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</si>
  <si>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</si>
  <si>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</si>
  <si>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</si>
  <si>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</si>
  <si>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</si>
  <si>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</si>
  <si>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</si>
  <si>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</si>
  <si>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</si>
  <si>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</si>
  <si>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</si>
  <si>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</si>
  <si>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</si>
  <si>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</si>
  <si>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</si>
  <si>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</si>
  <si>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</si>
  <si>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</si>
  <si>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</si>
  <si>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</si>
  <si>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</si>
  <si>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</si>
  <si>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</si>
  <si>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</si>
  <si>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</si>
  <si>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</si>
  <si>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</si>
  <si>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</si>
  <si>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</si>
  <si>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</si>
  <si>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</si>
  <si>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</si>
  <si>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</si>
  <si>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</si>
  <si>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</si>
  <si>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</si>
  <si>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</si>
  <si>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</si>
  <si>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</si>
  <si>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</si>
  <si>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</si>
  <si>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</si>
  <si>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</si>
  <si>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</si>
  <si>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</si>
  <si>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</si>
  <si>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</si>
  <si>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</si>
  <si>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</si>
  <si>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</si>
  <si>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</si>
  <si>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</si>
  <si>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</si>
  <si>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</si>
  <si>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</si>
  <si>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</si>
  <si>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</si>
  <si>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</si>
  <si>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</si>
  <si>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</si>
  <si>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</si>
  <si>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</si>
  <si>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</si>
  <si>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</si>
  <si>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</si>
  <si>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</si>
  <si>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</si>
  <si>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</si>
  <si>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</si>
  <si>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</si>
  <si>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</si>
  <si>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</si>
  <si>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</si>
  <si>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</si>
  <si>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</si>
  <si>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</si>
  <si>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</si>
  <si>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</si>
  <si>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</si>
  <si>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</si>
  <si>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</si>
  <si>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</si>
  <si>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</si>
  <si>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</si>
  <si>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</si>
  <si>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</si>
  <si>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</si>
  <si>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</si>
  <si>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</si>
  <si>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</si>
  <si>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</si>
  <si>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</si>
  <si>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</si>
  <si>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</si>
  <si>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</si>
  <si>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</si>
  <si>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</si>
  <si>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</si>
  <si>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</si>
  <si>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</si>
  <si>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</si>
  <si>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</si>
  <si>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</si>
  <si>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</si>
  <si>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</si>
  <si>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</si>
  <si>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</si>
  <si>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</si>
  <si>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</si>
  <si>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</si>
  <si>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</si>
  <si>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</si>
  <si>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</si>
  <si>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</si>
  <si>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</si>
  <si>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</si>
  <si>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</si>
  <si>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</si>
  <si>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</si>
  <si>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</si>
  <si>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</si>
  <si>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</si>
  <si>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</si>
  <si>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</si>
  <si>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</si>
  <si>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</si>
  <si>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</si>
  <si>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</si>
  <si>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</si>
  <si>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</si>
  <si>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</si>
  <si>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</si>
  <si>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</si>
  <si>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</si>
  <si>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</si>
  <si>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</si>
  <si>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</si>
  <si>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</si>
  <si>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</si>
  <si>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</si>
  <si>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</si>
  <si>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</si>
  <si>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</si>
  <si>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</si>
  <si>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</si>
  <si>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</si>
  <si>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</si>
  <si>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</si>
  <si>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</si>
  <si>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</si>
  <si>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</si>
  <si>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</si>
  <si>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</si>
  <si>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</si>
  <si>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</si>
  <si>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</si>
  <si>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</si>
  <si>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</si>
  <si>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</si>
  <si>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</si>
  <si>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</si>
  <si>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</si>
  <si>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</si>
  <si>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</si>
  <si>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</si>
  <si>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</si>
  <si>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</si>
  <si>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</si>
  <si>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</si>
  <si>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</si>
  <si>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</si>
  <si>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</si>
  <si>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</si>
  <si>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</si>
  <si>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</si>
  <si>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</si>
  <si>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</si>
  <si>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</si>
  <si>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</si>
  <si>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</si>
  <si>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</si>
  <si>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</si>
  <si>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</si>
  <si>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</si>
  <si>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</si>
  <si>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</si>
  <si>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</si>
  <si>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</si>
  <si>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</si>
  <si>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</si>
  <si>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</si>
  <si>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</si>
  <si>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</si>
  <si>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</si>
  <si>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</si>
  <si>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</si>
  <si>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</si>
  <si>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</si>
  <si>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</si>
  <si>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</si>
  <si>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</si>
  <si>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</si>
  <si>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</si>
  <si>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</si>
  <si>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</si>
  <si>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</si>
  <si>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</si>
  <si>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</si>
  <si>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</si>
  <si>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</si>
  <si>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</si>
  <si>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</si>
  <si>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</si>
  <si>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</si>
  <si>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</si>
  <si>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</si>
  <si>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</si>
  <si>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</si>
  <si>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</si>
  <si>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</si>
  <si>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</si>
  <si>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</si>
  <si>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</si>
  <si>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</si>
  <si>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</si>
  <si>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</si>
  <si>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</si>
  <si>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</si>
  <si>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</si>
  <si>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</si>
  <si>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</si>
  <si>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</si>
  <si>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</si>
  <si>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</si>
  <si>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</si>
  <si>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</si>
  <si>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</si>
  <si>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</si>
  <si>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</si>
  <si>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</si>
  <si>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</si>
  <si>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</si>
  <si>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</si>
  <si>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</si>
  <si>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</si>
  <si>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</si>
  <si>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</si>
  <si>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</si>
  <si>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</si>
  <si>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</si>
  <si>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</si>
  <si>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</si>
  <si>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</si>
  <si>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</si>
  <si>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</si>
  <si>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</si>
  <si>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</si>
  <si>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</si>
  <si>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</si>
  <si>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</si>
  <si>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</si>
  <si>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</si>
  <si>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</si>
  <si>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</si>
  <si>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</si>
  <si>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</si>
  <si>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</si>
  <si>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</si>
  <si>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</si>
  <si>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</si>
  <si>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</si>
  <si>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</si>
  <si>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</si>
  <si>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</si>
  <si>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</si>
  <si>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</si>
  <si>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</si>
  <si>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</si>
  <si>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</si>
  <si>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</si>
  <si>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</si>
  <si>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</si>
  <si>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</si>
  <si>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</si>
  <si>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</si>
  <si>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</si>
  <si>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</si>
  <si>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</si>
  <si>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</si>
  <si>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</si>
  <si>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</si>
  <si>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</si>
  <si>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</si>
  <si>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</si>
  <si>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</si>
  <si>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</si>
  <si>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</si>
  <si>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</si>
  <si>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</si>
  <si>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</si>
  <si>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</si>
  <si>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</si>
  <si>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</si>
  <si>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</si>
  <si>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</si>
  <si>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</si>
  <si>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</si>
  <si>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</si>
  <si>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</si>
  <si>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</si>
  <si>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</si>
  <si>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</si>
  <si>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</si>
  <si>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</si>
  <si>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</si>
  <si>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</si>
  <si>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</si>
  <si>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</si>
  <si>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</si>
  <si>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</si>
  <si>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</si>
  <si>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</si>
  <si>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</si>
  <si>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</si>
  <si>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</si>
  <si>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</si>
  <si>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</si>
  <si>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</si>
  <si>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</si>
  <si>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</si>
  <si>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</si>
  <si>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</si>
  <si>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</si>
  <si>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</si>
  <si>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</si>
  <si>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</si>
  <si>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</si>
  <si>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</si>
  <si>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</si>
  <si>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</si>
  <si>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</si>
  <si>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</si>
  <si>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</si>
  <si>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</si>
  <si>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</si>
  <si>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</si>
  <si>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</si>
  <si>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</si>
  <si>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</si>
  <si>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</si>
  <si>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</si>
  <si>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</si>
  <si>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</si>
  <si>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</si>
  <si>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</si>
  <si>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</si>
  <si>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</si>
  <si>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</si>
  <si>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</si>
  <si>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</si>
  <si>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</si>
  <si>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</si>
  <si>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</si>
  <si>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</si>
  <si>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</si>
  <si>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</si>
  <si>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</si>
  <si>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</si>
  <si>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</si>
  <si>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</si>
  <si>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</si>
  <si>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</si>
  <si>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</si>
  <si>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</si>
  <si>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</si>
  <si>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</si>
  <si>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</si>
  <si>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</si>
  <si>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</si>
  <si>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</si>
  <si>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</si>
  <si>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</si>
  <si>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</si>
  <si>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</si>
  <si>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</si>
  <si>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</si>
  <si>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</si>
  <si>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</si>
  <si>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</si>
  <si>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</si>
  <si>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</si>
  <si>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</si>
  <si>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</si>
  <si>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</si>
  <si>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</si>
  <si>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</si>
  <si>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</si>
  <si>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</si>
  <si>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</si>
  <si>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</si>
  <si>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</si>
  <si>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</si>
  <si>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</si>
  <si>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</si>
  <si>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</si>
  <si>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</si>
  <si>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</si>
  <si>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</si>
  <si>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</si>
  <si>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</si>
  <si>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</si>
  <si>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</si>
  <si>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</si>
  <si>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</si>
  <si>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</si>
  <si>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</si>
  <si>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</si>
  <si>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</si>
  <si>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</si>
  <si>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</si>
  <si>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</si>
  <si>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</si>
  <si>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</si>
  <si>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</si>
  <si>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</si>
  <si>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</si>
  <si>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</si>
  <si>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</si>
  <si>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</si>
  <si>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</si>
  <si>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</si>
  <si>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</si>
  <si>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</si>
  <si>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</si>
  <si>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</si>
  <si>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</si>
  <si>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</si>
  <si>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</si>
  <si>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</si>
  <si>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</si>
  <si>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</si>
  <si>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</si>
  <si>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</si>
  <si>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</si>
  <si>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</si>
  <si>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</si>
  <si>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</si>
  <si>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</si>
  <si>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</si>
  <si>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</si>
  <si>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</si>
  <si>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</si>
  <si>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</si>
  <si>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</si>
  <si>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</si>
  <si>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</si>
  <si>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</si>
  <si>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</si>
  <si>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</si>
  <si>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</si>
  <si>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</si>
  <si>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</si>
  <si>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</si>
  <si>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</si>
  <si>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</si>
  <si>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</si>
  <si>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</si>
  <si>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</si>
  <si>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</si>
  <si>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</si>
  <si>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</si>
  <si>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</si>
  <si>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</si>
  <si>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</si>
  <si>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</si>
  <si>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</si>
  <si>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</si>
  <si>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</si>
  <si>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</si>
  <si>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</si>
  <si>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</si>
  <si>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</si>
  <si>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</si>
  <si>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</si>
  <si>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</si>
  <si>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</si>
  <si>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</si>
  <si>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</si>
  <si>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</si>
  <si>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</si>
  <si>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</si>
  <si>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</si>
  <si>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</si>
  <si>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</si>
  <si>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</si>
  <si>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</si>
  <si>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</si>
  <si>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</si>
  <si>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</si>
  <si>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</si>
  <si>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</si>
  <si>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</si>
  <si>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</si>
  <si>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</si>
  <si>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</si>
  <si>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</si>
  <si>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</si>
  <si>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</si>
  <si>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</si>
  <si>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</si>
  <si>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</si>
  <si>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</si>
  <si>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</si>
  <si>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</si>
  <si>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</si>
  <si>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</si>
  <si>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</si>
  <si>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</si>
  <si>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</si>
  <si>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</si>
  <si>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</si>
  <si>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</si>
  <si>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</si>
  <si>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</si>
  <si>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</si>
  <si>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</si>
  <si>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</si>
  <si>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</si>
  <si>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</si>
  <si>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</si>
  <si>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</si>
  <si>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</si>
  <si>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</si>
  <si>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</si>
  <si>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</si>
  <si>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</si>
  <si>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</si>
  <si>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</si>
  <si>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</si>
  <si>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</si>
  <si>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</si>
  <si>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</si>
  <si>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</si>
  <si>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</si>
  <si>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</si>
  <si>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</si>
  <si>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</si>
  <si>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</si>
  <si>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</si>
  <si>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</si>
  <si>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</si>
  <si>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</si>
  <si>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</si>
  <si>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</si>
  <si>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</si>
  <si>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</si>
  <si>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</si>
  <si>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</si>
  <si>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</si>
  <si>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</si>
  <si>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</si>
  <si>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</si>
  <si>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</si>
  <si>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</si>
  <si>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</si>
  <si>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</si>
  <si>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</si>
  <si>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</si>
  <si>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</si>
  <si>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</si>
  <si>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</si>
  <si>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</si>
  <si>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</si>
  <si>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</si>
  <si>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</si>
  <si>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</si>
  <si>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</si>
  <si>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</si>
  <si>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</si>
  <si>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</si>
  <si>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</si>
  <si>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</si>
  <si>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</si>
  <si>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</si>
  <si>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</si>
  <si>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</si>
  <si>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</si>
  <si>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</si>
  <si>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</si>
  <si>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</si>
  <si>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</si>
  <si>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</si>
  <si>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</si>
  <si>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</si>
  <si>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</si>
  <si>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</si>
  <si>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</si>
  <si>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</si>
  <si>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</si>
  <si>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</si>
  <si>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</si>
  <si>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</si>
  <si>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</si>
  <si>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</si>
  <si>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</si>
  <si>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</si>
  <si>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</si>
  <si>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</si>
  <si>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</si>
  <si>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</si>
  <si>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</si>
  <si>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</si>
  <si>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</si>
  <si>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</si>
  <si>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</si>
  <si>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</si>
  <si>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</si>
  <si>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</si>
  <si>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</si>
  <si>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</si>
  <si>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</si>
  <si>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</si>
  <si>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</si>
  <si>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</si>
  <si>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</si>
  <si>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</si>
  <si>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</si>
  <si>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</si>
  <si>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</si>
  <si>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</si>
  <si>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</si>
  <si>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</si>
  <si>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</si>
  <si>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</si>
  <si>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</si>
  <si>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</si>
  <si>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</si>
  <si>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</si>
  <si>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</si>
  <si>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</si>
  <si>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</si>
  <si>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</si>
  <si>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</si>
  <si>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</si>
  <si>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</si>
  <si>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</si>
  <si>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</si>
  <si>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</si>
  <si>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</si>
  <si>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</si>
  <si>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</si>
  <si>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</si>
  <si>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</si>
  <si>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</si>
  <si>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</si>
  <si>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</si>
  <si>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</si>
  <si>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</si>
  <si>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</si>
  <si>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</si>
  <si>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</si>
  <si>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</si>
  <si>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</si>
  <si>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</si>
  <si>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</si>
  <si>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</si>
  <si>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</si>
  <si>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</si>
  <si>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</si>
  <si>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</si>
  <si>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</si>
  <si>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</si>
  <si>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</si>
  <si>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</si>
  <si>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</si>
  <si>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</si>
  <si>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</si>
  <si>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</si>
  <si>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</si>
  <si>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</si>
  <si>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</si>
  <si>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</si>
  <si>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</si>
  <si>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</si>
  <si>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</si>
  <si>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</si>
  <si>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</si>
  <si>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</si>
  <si>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</si>
  <si>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</si>
  <si>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</si>
  <si>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</si>
  <si>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</si>
  <si>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</si>
  <si>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</si>
  <si>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</si>
  <si>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</si>
  <si>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</si>
  <si>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</si>
  <si>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</si>
  <si>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</si>
  <si>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</si>
  <si>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</si>
  <si>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</si>
  <si>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</si>
  <si>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</si>
  <si>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</si>
  <si>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</si>
  <si>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</si>
  <si>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</si>
  <si>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</si>
  <si>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</si>
  <si>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</si>
  <si>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</si>
  <si>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</si>
  <si>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</si>
  <si>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</si>
  <si>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</si>
  <si>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</si>
  <si>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</si>
  <si>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</si>
  <si>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</si>
  <si>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</si>
  <si>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</si>
  <si>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</si>
  <si>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</si>
  <si>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</si>
  <si>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</si>
  <si>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</si>
  <si>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</si>
  <si>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</si>
  <si>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</si>
  <si>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</si>
  <si>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</si>
  <si>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</si>
  <si>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</si>
  <si>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</si>
  <si>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</si>
  <si>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</si>
  <si>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</si>
  <si>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</si>
  <si>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</si>
  <si>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</si>
  <si>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</si>
  <si>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</si>
  <si>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</si>
  <si>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</si>
  <si>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</si>
  <si>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</si>
  <si>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</si>
  <si>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</si>
  <si>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</si>
  <si>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</si>
  <si>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</si>
  <si>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</si>
  <si>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</si>
  <si>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</si>
  <si>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</si>
  <si>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</si>
  <si>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</si>
  <si>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</si>
  <si>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</si>
  <si>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</si>
  <si>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</si>
  <si>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</si>
  <si>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</si>
  <si>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</si>
  <si>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</si>
  <si>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</si>
  <si>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</si>
  <si>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</si>
  <si>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</si>
  <si>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</si>
  <si>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</si>
  <si>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</si>
  <si>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</si>
  <si>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</si>
  <si>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</si>
  <si>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</si>
  <si>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</si>
  <si>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</si>
  <si>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</si>
  <si>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</si>
  <si>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</si>
  <si>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</si>
  <si>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</si>
  <si>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</si>
  <si>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</si>
  <si>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</si>
  <si>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</si>
  <si>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</si>
  <si>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</si>
  <si>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</si>
  <si>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</si>
  <si>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</si>
  <si>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</si>
  <si>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</si>
  <si>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</si>
  <si>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</si>
  <si>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</si>
  <si>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</si>
  <si>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</si>
  <si>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</si>
  <si>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</si>
  <si>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</si>
  <si>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</si>
  <si>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</si>
  <si>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</si>
  <si>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</si>
  <si>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</si>
  <si>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</si>
  <si>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</si>
  <si>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</si>
  <si>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</si>
  <si>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</si>
  <si>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</si>
  <si>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</si>
  <si>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</si>
  <si>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</si>
  <si>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</si>
  <si>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</si>
  <si>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</si>
  <si>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</si>
  <si>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</si>
  <si>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</si>
  <si>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</si>
  <si>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</si>
  <si>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</si>
  <si>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</si>
  <si>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</si>
  <si>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</si>
  <si>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</si>
  <si>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</si>
  <si>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</si>
  <si>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</si>
  <si>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</si>
  <si>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</si>
  <si>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</si>
  <si>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</si>
  <si>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</si>
  <si>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</si>
  <si>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</si>
  <si>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</si>
  <si>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</si>
  <si>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</si>
  <si>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</si>
  <si>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</si>
  <si>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</si>
  <si>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</si>
  <si>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</si>
  <si>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</si>
  <si>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</si>
  <si>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</si>
  <si>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</si>
  <si>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</si>
  <si>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</si>
  <si>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</si>
  <si>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</si>
  <si>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</si>
  <si>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</si>
  <si>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</si>
  <si>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</si>
  <si>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</si>
  <si>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</si>
  <si>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</si>
  <si>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</si>
  <si>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</si>
  <si>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</si>
  <si>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</si>
  <si>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</si>
  <si>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</si>
  <si>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</si>
  <si>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</si>
  <si>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</si>
  <si>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</si>
  <si>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</si>
  <si>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</si>
  <si>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</si>
  <si>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</si>
  <si>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</si>
  <si>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</si>
  <si>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</si>
  <si>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</si>
  <si>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</si>
  <si>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</si>
  <si>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</si>
  <si>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</si>
  <si>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</si>
  <si>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</si>
  <si>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</si>
  <si>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</si>
  <si>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</si>
  <si>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</si>
  <si>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</si>
  <si>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</si>
  <si>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</si>
  <si>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</si>
  <si>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</si>
  <si>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</si>
  <si>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</si>
  <si>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</si>
  <si>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</si>
  <si>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</si>
  <si>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</si>
  <si>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</si>
  <si>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</si>
  <si>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</si>
  <si>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</si>
  <si>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</si>
  <si>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</si>
  <si>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</si>
  <si>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</si>
  <si>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</si>
  <si>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</si>
  <si>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</si>
  <si>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</si>
  <si>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</si>
  <si>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</si>
  <si>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</si>
  <si>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</si>
  <si>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</si>
  <si>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</si>
  <si>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</si>
  <si>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</si>
  <si>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</si>
  <si>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</si>
  <si>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</si>
  <si>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</si>
  <si>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</si>
  <si>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</si>
  <si>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</si>
  <si>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</si>
  <si>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</si>
  <si>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</si>
  <si>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</si>
  <si>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</si>
  <si>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</si>
  <si>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</si>
  <si>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</si>
  <si>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</si>
  <si>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</si>
  <si>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</si>
  <si>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</si>
  <si>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</si>
  <si>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</si>
  <si>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</si>
  <si>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</si>
  <si>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</si>
  <si>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</si>
  <si>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</si>
  <si>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</si>
  <si>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</si>
  <si>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</si>
  <si>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</si>
  <si>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</si>
  <si>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</si>
  <si>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</si>
  <si>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</si>
  <si>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</si>
  <si>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</si>
  <si>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</si>
  <si>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</si>
  <si>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</si>
  <si>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</si>
  <si>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</si>
  <si>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</si>
  <si>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</si>
  <si>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</si>
  <si>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</si>
  <si>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</si>
  <si>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</si>
  <si>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</si>
  <si>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</si>
  <si>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</si>
  <si>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</si>
  <si>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</si>
  <si>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</si>
  <si>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</si>
  <si>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</si>
  <si>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</si>
  <si>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</si>
  <si>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</si>
  <si>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</si>
  <si>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</si>
  <si>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</si>
  <si>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</si>
  <si>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</si>
  <si>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</si>
  <si>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</si>
  <si>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</si>
  <si>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</si>
  <si>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</si>
  <si>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</si>
  <si>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</si>
  <si>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</si>
  <si>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</si>
  <si>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</si>
  <si>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</si>
  <si>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</si>
  <si>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</si>
  <si>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</si>
  <si>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</si>
  <si>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</si>
  <si>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</si>
  <si>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</si>
  <si>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</si>
  <si>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</si>
  <si>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</si>
  <si>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</si>
  <si>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</si>
  <si>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</si>
  <si>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</si>
  <si>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</si>
  <si>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</si>
  <si>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</si>
  <si>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</si>
  <si>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</si>
  <si>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</si>
  <si>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</si>
  <si>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</si>
  <si>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</si>
  <si>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</si>
  <si>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</si>
  <si>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</si>
  <si>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</si>
  <si>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</si>
  <si>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</si>
  <si>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</si>
  <si>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</si>
  <si>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</si>
  <si>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</si>
  <si>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</si>
  <si>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</si>
  <si>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</si>
  <si>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</si>
  <si>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</si>
  <si>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</si>
  <si>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</si>
  <si>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</si>
  <si>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</si>
  <si>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</si>
  <si>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</si>
  <si>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</si>
  <si>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</si>
  <si>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</si>
  <si>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</si>
  <si>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</si>
  <si>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</si>
  <si>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</si>
  <si>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</si>
  <si>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</si>
  <si>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</si>
  <si>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</si>
  <si>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</si>
  <si>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</si>
  <si>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</si>
  <si>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</si>
  <si>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</si>
  <si>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</si>
  <si>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</si>
  <si>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</si>
  <si>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</si>
  <si>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</si>
  <si>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</si>
  <si>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</si>
  <si>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</si>
  <si>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</si>
  <si>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</si>
  <si>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</si>
  <si>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</si>
  <si>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</si>
  <si>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</si>
  <si>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</si>
  <si>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</si>
  <si>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</si>
  <si>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</si>
  <si>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</si>
  <si>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</si>
  <si>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</si>
  <si>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</si>
  <si>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</si>
  <si>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</si>
  <si>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</si>
  <si>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</si>
  <si>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</si>
  <si>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</si>
  <si>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</si>
  <si>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</si>
  <si>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</si>
  <si>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</si>
  <si>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</si>
  <si>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</si>
  <si>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</si>
  <si>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</si>
  <si>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</si>
  <si>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</si>
  <si>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</si>
  <si>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</si>
  <si>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</si>
  <si>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</si>
  <si>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</si>
  <si>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</si>
  <si>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</si>
  <si>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</si>
  <si>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</si>
  <si>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</si>
  <si>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</si>
  <si>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</si>
  <si>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</si>
  <si>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</si>
  <si>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</si>
  <si>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</si>
  <si>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</si>
  <si>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</si>
  <si>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</si>
  <si>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</si>
  <si>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</si>
  <si>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</si>
  <si>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</si>
  <si>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</si>
  <si>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</si>
  <si>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</si>
  <si>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</si>
  <si>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</si>
  <si>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</si>
  <si>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</si>
  <si>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</si>
  <si>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</si>
  <si>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</si>
  <si>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</si>
  <si>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</si>
  <si>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</si>
  <si>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</si>
  <si>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</si>
  <si>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</si>
  <si>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</si>
  <si>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</si>
  <si>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</si>
  <si>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</si>
  <si>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</si>
  <si>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</si>
  <si>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</si>
  <si>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</si>
  <si>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</si>
  <si>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</si>
  <si>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</si>
  <si>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</si>
  <si>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</si>
  <si>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</si>
  <si>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</si>
  <si>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</si>
  <si>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</si>
  <si>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</si>
  <si>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</si>
  <si>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</si>
  <si>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</si>
  <si>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</si>
  <si>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</si>
  <si>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</si>
  <si>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</si>
  <si>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</si>
  <si>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</si>
  <si>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</si>
  <si>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</si>
  <si>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</si>
  <si>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</si>
  <si>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</si>
  <si>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</si>
  <si>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</si>
  <si>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</si>
  <si>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</si>
  <si>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</si>
  <si>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</si>
  <si>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</si>
  <si>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</si>
  <si>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</si>
  <si>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</si>
  <si>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</si>
  <si>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</si>
  <si>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</si>
  <si>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</si>
  <si>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</si>
  <si>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</si>
  <si>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</si>
  <si>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</si>
  <si>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</si>
  <si>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</si>
  <si>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</si>
  <si>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</si>
  <si>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</si>
  <si>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</si>
  <si>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</si>
  <si>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</si>
  <si>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</si>
  <si>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</si>
  <si>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</si>
  <si>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</si>
  <si>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</si>
  <si>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</si>
  <si>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</si>
  <si>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</si>
  <si>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</si>
  <si>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</si>
  <si>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</si>
  <si>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</si>
  <si>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</si>
  <si>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</si>
  <si>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</si>
  <si>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</si>
  <si>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</si>
  <si>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</si>
  <si>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</si>
  <si>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</si>
  <si>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</si>
  <si>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</si>
  <si>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</si>
  <si>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</si>
  <si>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</si>
  <si>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</si>
  <si>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</si>
  <si>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</si>
  <si>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</si>
  <si>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</si>
  <si>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</si>
  <si>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</si>
  <si>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</si>
  <si>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</si>
  <si>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</si>
  <si>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</si>
  <si>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</si>
  <si>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</si>
  <si>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</si>
  <si>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</si>
  <si>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</si>
  <si>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</si>
  <si>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</si>
  <si>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</si>
  <si>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</si>
  <si>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</si>
  <si>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</si>
  <si>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</si>
  <si>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</si>
  <si>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</si>
  <si>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</si>
  <si>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</si>
  <si>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</si>
  <si>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</si>
  <si>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</si>
  <si>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</si>
  <si>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</si>
  <si>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</si>
  <si>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</si>
  <si>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</si>
  <si>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</si>
  <si>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</si>
  <si>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</si>
  <si>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</si>
  <si>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</si>
  <si>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</si>
  <si>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</si>
  <si>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</si>
  <si>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</si>
  <si>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</si>
  <si>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</si>
  <si>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</si>
  <si>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</si>
  <si>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</si>
  <si>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</si>
  <si>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</si>
  <si>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</si>
  <si>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</si>
  <si>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</si>
  <si>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</si>
  <si>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</si>
  <si>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</si>
  <si>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</si>
  <si>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</si>
  <si>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</si>
  <si>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</si>
  <si>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</si>
  <si>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</si>
  <si>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</si>
  <si>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</si>
  <si>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</si>
  <si>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</si>
  <si>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</si>
  <si>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</si>
  <si>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</si>
  <si>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</si>
  <si>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</si>
  <si>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</si>
  <si>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</si>
  <si>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</si>
  <si>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</si>
  <si>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</si>
  <si>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</si>
  <si>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</si>
  <si>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</si>
  <si>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</si>
  <si>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</si>
  <si>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</si>
  <si>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</si>
  <si>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</si>
  <si>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</si>
  <si>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</si>
  <si>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</si>
  <si>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</si>
  <si>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</si>
  <si>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</si>
  <si>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</si>
  <si>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</si>
  <si>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</si>
  <si>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</si>
  <si>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</si>
  <si>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</si>
  <si>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</si>
  <si>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</si>
  <si>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</si>
  <si>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</si>
  <si>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</si>
  <si>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</si>
  <si>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</si>
  <si>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</si>
  <si>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</si>
  <si>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</si>
  <si>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</si>
  <si>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</si>
  <si>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</si>
  <si>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</si>
  <si>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</si>
  <si>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</si>
  <si>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</si>
  <si>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</si>
  <si>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</si>
  <si>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</si>
  <si>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</si>
  <si>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</si>
  <si>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</si>
  <si>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</si>
  <si>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</si>
  <si>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</si>
  <si>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</si>
  <si>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</si>
  <si>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</si>
  <si>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</si>
  <si>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</si>
  <si>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</si>
  <si>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</si>
  <si>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</si>
  <si>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</si>
  <si>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</si>
  <si>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</si>
  <si>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</si>
  <si>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</si>
  <si>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</si>
  <si>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</si>
  <si>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</si>
  <si>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</si>
  <si>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</si>
  <si>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</si>
  <si>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</si>
  <si>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</si>
  <si>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</si>
  <si>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</si>
  <si>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</si>
  <si>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</si>
  <si>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</si>
  <si>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</si>
  <si>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</si>
  <si>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</si>
  <si>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</si>
  <si>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</si>
  <si>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</si>
  <si>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</si>
  <si>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</si>
  <si>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</si>
  <si>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</si>
  <si>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</si>
  <si>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</si>
  <si>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</si>
  <si>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</si>
  <si>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</si>
  <si>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</si>
  <si>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</si>
  <si>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</si>
  <si>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</si>
  <si>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</si>
  <si>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</si>
  <si>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</si>
  <si>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</si>
  <si>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</si>
  <si>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</si>
  <si>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</si>
  <si>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</si>
  <si>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</si>
  <si>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</si>
  <si>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</si>
  <si>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</si>
  <si>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</si>
  <si>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</si>
  <si>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</si>
  <si>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</si>
  <si>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</si>
  <si>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</si>
  <si>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</si>
  <si>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</si>
  <si>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</si>
  <si>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</si>
  <si>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</si>
  <si>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</si>
  <si>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</si>
  <si>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</si>
  <si>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</si>
  <si>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</si>
  <si>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</si>
  <si>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</si>
  <si>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</si>
  <si>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</si>
  <si>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</si>
  <si>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</si>
  <si>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</si>
  <si>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</si>
  <si>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</si>
  <si>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</si>
  <si>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</si>
  <si>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</si>
  <si>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</si>
  <si>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</si>
  <si>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</si>
  <si>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</si>
  <si>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</si>
  <si>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</si>
  <si>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</si>
  <si>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</si>
  <si>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</si>
  <si>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</si>
  <si>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</si>
  <si>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</si>
  <si>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</si>
  <si>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</si>
  <si>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</si>
  <si>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</si>
  <si>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</si>
  <si>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</si>
  <si>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</si>
  <si>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</si>
  <si>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</si>
  <si>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</si>
  <si>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</si>
  <si>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</si>
  <si>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</si>
  <si>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</si>
  <si>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</si>
  <si>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</si>
  <si>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</si>
  <si>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</si>
  <si>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</si>
  <si>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</si>
  <si>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</si>
  <si>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</si>
  <si>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</si>
  <si>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</si>
  <si>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</si>
  <si>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</si>
  <si>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</si>
  <si>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</si>
  <si>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</si>
  <si>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</si>
  <si>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</si>
  <si>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</si>
  <si>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</si>
  <si>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</si>
  <si>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</si>
  <si>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</si>
  <si>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</si>
  <si>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</si>
  <si>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</si>
  <si>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</si>
  <si>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</si>
  <si>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</si>
  <si>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</si>
  <si>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</si>
  <si>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</si>
  <si>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</si>
  <si>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</si>
  <si>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</si>
  <si>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</si>
  <si>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</si>
  <si>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</si>
  <si>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</si>
  <si>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</si>
  <si>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</si>
  <si>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</si>
  <si>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</si>
  <si>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</si>
  <si>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</si>
  <si>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</si>
  <si>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</si>
  <si>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</si>
  <si>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</si>
  <si>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</si>
  <si>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</si>
  <si>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</si>
  <si>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</si>
  <si>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</si>
  <si>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</si>
  <si>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</si>
  <si>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</si>
  <si>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</si>
  <si>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</si>
  <si>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</si>
  <si>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</si>
  <si>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</si>
  <si>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</si>
  <si>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</si>
  <si>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</si>
  <si>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</si>
  <si>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</si>
  <si>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</si>
  <si>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</si>
  <si>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</si>
  <si>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</si>
  <si>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</si>
  <si>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</si>
  <si>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</si>
  <si>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</si>
  <si>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</si>
  <si>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</si>
  <si>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</si>
  <si>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</si>
  <si>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</si>
  <si>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</si>
  <si>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</si>
  <si>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</si>
  <si>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</si>
  <si>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</si>
  <si>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</si>
  <si>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</si>
  <si>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</si>
  <si>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</si>
  <si>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</si>
  <si>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</si>
  <si>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</si>
  <si>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</si>
  <si>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</si>
  <si>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</si>
  <si>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</si>
  <si>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</si>
  <si>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</si>
  <si>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</si>
  <si>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</si>
  <si>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</si>
  <si>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</si>
  <si>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</si>
  <si>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</si>
  <si>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</si>
  <si>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</si>
  <si>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</si>
  <si>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</si>
  <si>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</si>
  <si>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</si>
  <si>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</si>
  <si>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</si>
  <si>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</si>
  <si>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</si>
  <si>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</si>
  <si>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</si>
  <si>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</si>
  <si>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</si>
  <si>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</si>
  <si>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</si>
  <si>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</si>
  <si>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</si>
  <si>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</si>
  <si>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</si>
  <si>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</si>
  <si>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</si>
  <si>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</si>
  <si>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</si>
  <si>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</si>
  <si>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</si>
  <si>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</si>
  <si>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</si>
  <si>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</si>
  <si>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</si>
  <si>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</si>
  <si>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</si>
  <si>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</si>
  <si>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</si>
  <si>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</si>
  <si>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</si>
  <si>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</si>
  <si>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</si>
  <si>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</si>
  <si>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</si>
  <si>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</si>
  <si>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</si>
  <si>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</si>
  <si>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</si>
  <si>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</si>
  <si>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</si>
  <si>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</si>
  <si>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</si>
  <si>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</si>
  <si>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</si>
  <si>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</si>
  <si>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</si>
  <si>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</si>
  <si>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</si>
  <si>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</si>
  <si>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</si>
  <si>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</si>
  <si>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</si>
  <si>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</si>
  <si>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</si>
  <si>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</si>
  <si>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</si>
  <si>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</si>
  <si>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</si>
  <si>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</si>
  <si>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</si>
  <si>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</si>
  <si>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</si>
  <si>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</si>
  <si>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</si>
  <si>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</si>
  <si>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</si>
  <si>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</si>
  <si>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</si>
  <si>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</si>
  <si>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</si>
  <si>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</si>
  <si>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</si>
  <si>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</si>
  <si>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</si>
  <si>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</si>
  <si>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</si>
  <si>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</si>
  <si>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</si>
  <si>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</si>
  <si>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</si>
  <si>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</si>
  <si>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</si>
  <si>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</si>
  <si>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</si>
  <si>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</si>
  <si>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</si>
  <si>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</si>
  <si>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</si>
  <si>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</si>
  <si>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</si>
  <si>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</si>
  <si>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</si>
  <si>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</si>
  <si>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</si>
  <si>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</si>
  <si>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</si>
  <si>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</si>
  <si>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</si>
  <si>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</si>
  <si>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</si>
  <si>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</si>
  <si>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</si>
  <si>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</si>
  <si>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</si>
  <si>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</si>
  <si>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</si>
  <si>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</si>
  <si>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</si>
  <si>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</si>
  <si>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</si>
  <si>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</si>
  <si>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</si>
  <si>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</si>
  <si>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</si>
  <si>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</si>
  <si>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</si>
  <si>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</si>
  <si>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</si>
  <si>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</si>
  <si>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</si>
  <si>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</si>
  <si>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</si>
  <si>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</si>
  <si>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</si>
  <si>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</si>
  <si>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</si>
  <si>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</si>
  <si>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</si>
  <si>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</si>
  <si>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</si>
  <si>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</si>
  <si>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</si>
  <si>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</si>
  <si>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</si>
  <si>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</si>
  <si>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</si>
  <si>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</si>
  <si>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</si>
  <si>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</si>
  <si>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</si>
  <si>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</si>
  <si>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</si>
  <si>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</si>
  <si>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</si>
  <si>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</si>
  <si>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</si>
  <si>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</si>
  <si>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</si>
  <si>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</si>
  <si>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</si>
  <si>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</si>
  <si>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</si>
  <si>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</si>
  <si>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</si>
  <si>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</si>
  <si>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</si>
  <si>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</si>
  <si>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</si>
  <si>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</si>
  <si>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</si>
  <si>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</si>
  <si>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</si>
  <si>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</si>
  <si>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</si>
  <si>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</si>
  <si>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</si>
  <si>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</si>
  <si>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</si>
  <si>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</si>
  <si>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</si>
  <si>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</si>
  <si>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</si>
  <si>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</si>
  <si>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</si>
  <si>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</si>
  <si>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</si>
  <si>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</si>
  <si>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</si>
  <si>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</si>
  <si>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</si>
  <si>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</si>
  <si>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</si>
  <si>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</si>
  <si>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</si>
  <si>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</si>
  <si>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</si>
  <si>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</si>
  <si>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</si>
  <si>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</si>
  <si>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</si>
  <si>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</si>
  <si>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</si>
  <si>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</si>
  <si>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</si>
  <si>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</si>
  <si>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</si>
  <si>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</si>
  <si>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</si>
  <si>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</si>
  <si>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</si>
  <si>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</si>
  <si>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</si>
  <si>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</si>
  <si>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</si>
  <si>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</si>
  <si>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</si>
  <si>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</si>
  <si>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</si>
  <si>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</si>
  <si>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</si>
  <si>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</si>
  <si>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</si>
  <si>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</si>
  <si>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</si>
  <si>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</si>
  <si>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</si>
  <si>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</si>
  <si>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</si>
  <si>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</si>
  <si>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</si>
  <si>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</si>
  <si>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</si>
  <si>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</si>
  <si>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</si>
  <si>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</si>
  <si>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</si>
  <si>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</si>
  <si>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</si>
  <si>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</si>
  <si>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</si>
  <si>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</si>
  <si>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</si>
  <si>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</si>
  <si>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</si>
  <si>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</si>
  <si>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</si>
  <si>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</si>
  <si>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</si>
  <si>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</si>
  <si>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</si>
  <si>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</si>
  <si>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</si>
  <si>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</si>
  <si>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</si>
  <si>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</si>
  <si>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</si>
  <si>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</si>
  <si>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</si>
  <si>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</si>
  <si>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</si>
  <si>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</si>
  <si>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</si>
  <si>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</si>
  <si>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</si>
  <si>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</si>
  <si>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</si>
  <si>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</si>
  <si>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</si>
  <si>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</si>
  <si>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</si>
  <si>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</si>
  <si>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</si>
  <si>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</si>
  <si>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</si>
  <si>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</si>
  <si>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</si>
  <si>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</si>
  <si>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</si>
  <si>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</si>
  <si>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</si>
  <si>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</si>
  <si>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</si>
  <si>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</si>
  <si>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</si>
  <si>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</si>
  <si>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</si>
  <si>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</si>
  <si>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</si>
  <si>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</si>
  <si>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</si>
  <si>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</si>
  <si>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</si>
  <si>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</si>
  <si>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</si>
  <si>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</si>
  <si>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</si>
  <si>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</si>
  <si>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</si>
  <si>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</si>
  <si>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</si>
  <si>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</si>
  <si>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</si>
  <si>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</si>
  <si>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</si>
  <si>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</si>
  <si>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</si>
  <si>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</si>
  <si>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</si>
  <si>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</si>
  <si>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</si>
  <si>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</si>
  <si>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</si>
  <si>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</si>
  <si>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</si>
  <si>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</si>
  <si>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</si>
  <si>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</si>
  <si>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</si>
  <si>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</si>
  <si>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</si>
  <si>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</si>
  <si>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</si>
  <si>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</si>
  <si>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</si>
  <si>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</si>
  <si>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</si>
  <si>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</si>
  <si>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</si>
  <si>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</si>
  <si>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</si>
  <si>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</si>
  <si>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</si>
  <si>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</si>
  <si>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</si>
  <si>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</si>
  <si>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</si>
  <si>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</si>
  <si>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</si>
  <si>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</si>
  <si>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</si>
  <si>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</si>
  <si>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</si>
  <si>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</si>
  <si>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</si>
  <si>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</si>
  <si>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</si>
  <si>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</si>
  <si>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</si>
  <si>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</si>
  <si>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</si>
  <si>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</si>
  <si>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</si>
  <si>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</si>
  <si>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</si>
  <si>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</si>
  <si>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</si>
  <si>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</si>
  <si>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</si>
  <si>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</si>
  <si>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</si>
  <si>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</si>
  <si>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</si>
  <si>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</si>
  <si>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</si>
  <si>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</si>
  <si>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</si>
  <si>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</si>
  <si>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</si>
  <si>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</si>
  <si>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</si>
  <si>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</si>
  <si>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</si>
  <si>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</si>
  <si>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</si>
  <si>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</si>
  <si>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</si>
  <si>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</si>
  <si>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</si>
  <si>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</si>
  <si>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</si>
  <si>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</si>
  <si>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</si>
  <si>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</si>
  <si>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</si>
  <si>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</si>
  <si>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</si>
  <si>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</si>
  <si>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</si>
  <si>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</si>
  <si>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</si>
  <si>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</si>
  <si>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</si>
  <si>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</si>
  <si>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</si>
  <si>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</si>
  <si>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</si>
  <si>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</si>
  <si>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</si>
  <si>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</si>
  <si>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</si>
  <si>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</si>
  <si>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</si>
  <si>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</si>
  <si>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</si>
  <si>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</si>
  <si>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</si>
  <si>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</si>
  <si>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</si>
  <si>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</si>
  <si>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</si>
  <si>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</si>
  <si>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</si>
  <si>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</si>
  <si>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</si>
  <si>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</si>
  <si>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</si>
  <si>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</si>
  <si>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</si>
  <si>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</si>
  <si>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</si>
  <si>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</si>
  <si>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</si>
  <si>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</si>
  <si>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</si>
  <si>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</si>
  <si>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</si>
  <si>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</si>
  <si>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</si>
  <si>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</si>
  <si>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</si>
  <si>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</si>
  <si>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</si>
  <si>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</si>
  <si>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</si>
  <si>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</si>
  <si>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</si>
  <si>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</si>
  <si>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</si>
  <si>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</si>
  <si>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</si>
  <si>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</si>
  <si>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</si>
  <si>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</si>
  <si>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</si>
  <si>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</si>
  <si>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</si>
  <si>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</si>
  <si>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</si>
  <si>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</si>
  <si>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</si>
  <si>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</si>
  <si>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</si>
  <si>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</si>
  <si>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</si>
  <si>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</si>
  <si>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</si>
  <si>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</si>
  <si>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</si>
  <si>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</si>
  <si>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</si>
  <si>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</si>
  <si>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</si>
  <si>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</si>
  <si>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</si>
  <si>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</si>
  <si>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</si>
  <si>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</si>
  <si>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</si>
  <si>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</si>
  <si>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</si>
  <si>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</si>
  <si>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</si>
  <si>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</si>
  <si>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</si>
  <si>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</si>
  <si>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</si>
  <si>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</si>
  <si>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</si>
  <si>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</si>
  <si>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</si>
  <si>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</si>
  <si>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</si>
  <si>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</si>
  <si>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</si>
  <si>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</si>
  <si>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</si>
  <si>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</si>
  <si>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</si>
  <si>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</si>
  <si>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</si>
  <si>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</si>
  <si>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</si>
  <si>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</si>
  <si>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</si>
  <si>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</si>
  <si>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</si>
  <si>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</si>
  <si>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</si>
  <si>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</si>
  <si>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</si>
  <si>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</si>
  <si>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</si>
  <si>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</si>
  <si>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</si>
  <si>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</si>
  <si>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</si>
  <si>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</si>
  <si>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</si>
  <si>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</si>
  <si>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</si>
  <si>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</si>
  <si>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</si>
  <si>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</si>
  <si>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</si>
  <si>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</si>
  <si>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</si>
  <si>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</si>
  <si>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</si>
  <si>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</si>
  <si>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</si>
  <si>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</si>
  <si>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</si>
  <si>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</si>
  <si>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</si>
  <si>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</si>
  <si>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</si>
  <si>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</si>
  <si>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</si>
  <si>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</si>
  <si>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</si>
  <si>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</si>
  <si>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</si>
  <si>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</si>
  <si>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</si>
  <si>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</si>
  <si>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</si>
  <si>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</si>
  <si>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</si>
  <si>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</si>
  <si>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</si>
  <si>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</si>
  <si>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</si>
  <si>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</si>
  <si>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</si>
  <si>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</si>
  <si>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</si>
  <si>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</si>
  <si>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</si>
  <si>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</si>
  <si>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</si>
  <si>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</si>
  <si>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</si>
  <si>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</si>
  <si>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</si>
  <si>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</si>
  <si>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</si>
  <si>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</si>
  <si>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</si>
  <si>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</si>
  <si>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</si>
  <si>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</si>
  <si>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</si>
  <si>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</si>
  <si>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</si>
  <si>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</si>
  <si>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</si>
  <si>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</si>
  <si>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</si>
  <si>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</si>
  <si>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</si>
  <si>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</si>
  <si>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</si>
  <si>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</si>
  <si>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</si>
  <si>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</si>
  <si>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</si>
  <si>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</si>
  <si>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</si>
  <si>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</si>
  <si>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</si>
  <si>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</si>
  <si>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</si>
  <si>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</si>
  <si>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</si>
  <si>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</si>
  <si>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</si>
  <si>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</si>
  <si>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</si>
  <si>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</si>
  <si>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</si>
  <si>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</si>
  <si>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</si>
  <si>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</si>
  <si>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</si>
  <si>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</si>
  <si>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</si>
  <si>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</si>
  <si>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</si>
  <si>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</si>
  <si>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</si>
  <si>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</si>
  <si>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</si>
  <si>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</si>
  <si>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</si>
  <si>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</si>
  <si>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</si>
  <si>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</si>
  <si>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</si>
  <si>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</si>
  <si>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</si>
  <si>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</si>
  <si>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</si>
  <si>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</si>
  <si>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</si>
  <si>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</si>
  <si>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</si>
  <si>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</si>
  <si>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</si>
  <si>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</si>
  <si>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</si>
  <si>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</si>
  <si>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</si>
  <si>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</si>
  <si>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</si>
  <si>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</si>
  <si>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</si>
  <si>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</si>
  <si>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</si>
  <si>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</si>
  <si>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</si>
  <si>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</si>
  <si>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</si>
  <si>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</si>
  <si>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</si>
  <si>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</si>
  <si>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</si>
  <si>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</si>
  <si>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</si>
  <si>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</si>
  <si>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</si>
  <si>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</si>
  <si>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</si>
  <si>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</si>
  <si>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</si>
  <si>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</si>
  <si>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</si>
  <si>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</si>
  <si>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</si>
  <si>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</si>
  <si>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</si>
  <si>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</si>
  <si>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</si>
  <si>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</si>
  <si>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</si>
  <si>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</si>
  <si>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</si>
  <si>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</si>
  <si>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</si>
  <si>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</si>
  <si>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</si>
  <si>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</si>
  <si>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</si>
  <si>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</si>
  <si>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</si>
  <si>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</si>
  <si>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</si>
  <si>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</si>
  <si>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</si>
  <si>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</si>
  <si>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</si>
  <si>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</si>
  <si>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</si>
  <si>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</si>
  <si>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</si>
  <si>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</si>
  <si>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</si>
  <si>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</si>
  <si>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</si>
  <si>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</si>
  <si>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</si>
  <si>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</si>
  <si>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</si>
  <si>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</si>
  <si>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</si>
  <si>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</si>
  <si>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</si>
  <si>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</si>
  <si>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</si>
  <si>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</si>
  <si>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</si>
  <si>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</si>
  <si>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</si>
  <si>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</si>
  <si>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</si>
  <si>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</si>
  <si>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</si>
  <si>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</si>
  <si>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</si>
  <si>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</si>
  <si>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</si>
  <si>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</si>
  <si>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</si>
  <si>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</si>
  <si>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</si>
  <si>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</si>
  <si>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</si>
  <si>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</si>
  <si>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</si>
  <si>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</si>
  <si>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</si>
  <si>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</si>
  <si>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</si>
  <si>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</si>
  <si>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</si>
  <si>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</si>
  <si>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</si>
  <si>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</si>
  <si>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</si>
  <si>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</si>
  <si>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</si>
  <si>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</si>
  <si>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</si>
  <si>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</si>
  <si>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</si>
  <si>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</si>
  <si>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</si>
  <si>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</si>
  <si>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</si>
  <si>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</si>
  <si>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</si>
  <si>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</si>
  <si>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</si>
  <si>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</si>
  <si>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</si>
  <si>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</si>
  <si>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</si>
  <si>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</si>
  <si>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</si>
  <si>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</si>
  <si>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</si>
  <si>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</si>
  <si>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</si>
  <si>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</si>
  <si>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</si>
  <si>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</si>
  <si>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</si>
  <si>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</si>
  <si>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</si>
  <si>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</si>
  <si>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</si>
  <si>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</si>
  <si>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</si>
  <si>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</si>
  <si>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</si>
  <si>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</si>
  <si>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</si>
  <si>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</si>
  <si>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</si>
  <si>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</si>
  <si>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</si>
  <si>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</si>
  <si>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</si>
  <si>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</si>
  <si>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</si>
  <si>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</si>
  <si>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</si>
  <si>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</si>
  <si>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</si>
  <si>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</si>
  <si>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</si>
  <si>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</si>
  <si>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</si>
  <si>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</si>
  <si>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</si>
  <si>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</si>
  <si>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</si>
  <si>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</si>
  <si>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</si>
  <si>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</si>
  <si>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</si>
  <si>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</si>
  <si>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</si>
  <si>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</si>
  <si>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</si>
  <si>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</si>
  <si>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</si>
  <si>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</si>
  <si>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</si>
  <si>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</si>
  <si>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</si>
  <si>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</si>
  <si>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</si>
  <si>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</si>
  <si>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</si>
  <si>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</si>
  <si>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</si>
  <si>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</si>
  <si>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</si>
  <si>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</si>
  <si>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</si>
  <si>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</si>
  <si>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</si>
  <si>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</si>
  <si>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</si>
  <si>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</si>
  <si>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</si>
  <si>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</si>
  <si>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</si>
  <si>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</si>
  <si>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</si>
  <si>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</si>
  <si>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</si>
  <si>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</si>
  <si>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</si>
  <si>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</si>
  <si>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</si>
  <si>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</si>
  <si>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</si>
  <si>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</si>
  <si>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</si>
  <si>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</si>
  <si>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</si>
  <si>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</si>
  <si>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</si>
  <si>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</si>
  <si>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</si>
  <si>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</si>
  <si>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</si>
  <si>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</si>
  <si>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</si>
  <si>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</si>
  <si>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</si>
  <si>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</si>
  <si>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</si>
  <si>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</si>
  <si>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</si>
  <si>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</si>
  <si>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</si>
  <si>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</si>
  <si>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</si>
  <si>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</si>
  <si>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</si>
  <si>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</si>
  <si>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</si>
  <si>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</si>
  <si>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</si>
  <si>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</si>
  <si>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</si>
  <si>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</si>
  <si>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</si>
  <si>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</si>
  <si>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</si>
  <si>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</si>
  <si>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</si>
  <si>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</si>
  <si>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</si>
  <si>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</si>
  <si>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</si>
  <si>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</si>
  <si>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</si>
  <si>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</si>
  <si>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</si>
  <si>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</si>
  <si>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</si>
  <si>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</si>
  <si>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</si>
  <si>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</si>
  <si>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</si>
  <si>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</si>
  <si>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</si>
  <si>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</si>
  <si>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</si>
  <si>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</si>
  <si>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</si>
  <si>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</si>
  <si>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</si>
  <si>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</si>
  <si>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</si>
  <si>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</si>
  <si>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</si>
  <si>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</si>
  <si>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</si>
  <si>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</si>
  <si>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</si>
  <si>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</si>
  <si>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</si>
  <si>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</si>
  <si>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</si>
  <si>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</si>
  <si>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</si>
  <si>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</si>
  <si>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</si>
  <si>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</si>
  <si>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</si>
  <si>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</si>
  <si>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</si>
  <si>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</si>
  <si>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</si>
  <si>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</si>
  <si>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</si>
  <si>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</si>
  <si>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</si>
  <si>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</si>
  <si>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</si>
  <si>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</si>
  <si>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</si>
  <si>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</si>
  <si>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</si>
  <si>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</si>
  <si>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</si>
  <si>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</si>
  <si>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</si>
  <si>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</si>
  <si>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</si>
  <si>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</si>
  <si>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</si>
  <si>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</si>
  <si>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</si>
  <si>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</si>
  <si>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</si>
  <si>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</si>
  <si>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</si>
  <si>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</si>
  <si>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</si>
  <si>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</si>
  <si>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</si>
  <si>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</si>
  <si>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</si>
  <si>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</si>
  <si>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</si>
  <si>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</si>
  <si>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</si>
  <si>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</si>
  <si>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</si>
  <si>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</si>
  <si>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</si>
  <si>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</si>
  <si>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</si>
  <si>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</si>
  <si>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</si>
  <si>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</si>
  <si>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</si>
  <si>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</si>
  <si>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</si>
  <si>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</si>
  <si>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</si>
  <si>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</si>
  <si>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</si>
  <si>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</si>
  <si>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</si>
  <si>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</si>
  <si>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</si>
  <si>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</si>
  <si>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</si>
  <si>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</si>
  <si>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</si>
  <si>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</si>
  <si>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</si>
  <si>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</si>
  <si>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</si>
  <si>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</si>
  <si>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</si>
  <si>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</si>
  <si>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</si>
  <si>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</si>
  <si>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</si>
  <si>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</si>
  <si>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</si>
  <si>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</si>
  <si>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</si>
  <si>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</si>
  <si>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</si>
  <si>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</si>
  <si>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</si>
  <si>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</si>
  <si>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</si>
  <si>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</si>
  <si>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</si>
  <si>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</si>
  <si>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</si>
  <si>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</si>
  <si>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</si>
  <si>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</si>
  <si>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</si>
  <si>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</si>
  <si>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</si>
  <si>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</si>
  <si>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</si>
  <si>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</si>
  <si>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</si>
  <si>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</si>
  <si>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</si>
  <si>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</si>
  <si>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</si>
  <si>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</si>
  <si>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</si>
  <si>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</si>
  <si>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</si>
  <si>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</si>
  <si>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</si>
  <si>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</si>
  <si>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</si>
  <si>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</si>
  <si>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</si>
  <si>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</si>
  <si>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</si>
  <si>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</si>
  <si>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</si>
  <si>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</si>
  <si>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</si>
  <si>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</si>
  <si>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</si>
  <si>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</si>
  <si>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</si>
  <si>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</si>
  <si>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</si>
  <si>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</si>
  <si>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</si>
  <si>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</si>
  <si>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</si>
  <si>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</si>
  <si>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</si>
  <si>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</si>
  <si>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</si>
  <si>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</si>
  <si>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</si>
  <si>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</si>
  <si>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</si>
  <si>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</si>
  <si>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</si>
  <si>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</si>
  <si>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</si>
  <si>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</si>
  <si>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</si>
  <si>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</si>
  <si>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</si>
  <si>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</si>
  <si>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</si>
  <si>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</si>
  <si>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</si>
  <si>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</si>
  <si>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</si>
  <si>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</si>
  <si>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</si>
  <si>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</si>
  <si>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</si>
  <si>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</si>
  <si>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</si>
  <si>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</si>
  <si>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</si>
  <si>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</si>
  <si>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</si>
  <si>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</si>
  <si>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</si>
  <si>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</si>
  <si>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</si>
  <si>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</si>
  <si>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</si>
  <si>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</si>
  <si>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</si>
  <si>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</si>
  <si>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</si>
  <si>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</si>
  <si>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</si>
  <si>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</si>
  <si>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</si>
  <si>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</si>
  <si>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</si>
  <si>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</si>
  <si>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</si>
  <si>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</si>
  <si>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</si>
  <si>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</si>
  <si>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</si>
  <si>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</si>
  <si>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</si>
  <si>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</si>
  <si>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</si>
  <si>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</si>
  <si>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</si>
  <si>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</si>
  <si>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</si>
  <si>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</si>
  <si>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</si>
  <si>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</si>
  <si>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</si>
  <si>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</si>
  <si>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</si>
  <si>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</si>
  <si>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</si>
  <si>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</si>
  <si>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</si>
  <si>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</si>
  <si>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</si>
  <si>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</si>
  <si>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</si>
  <si>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</si>
  <si>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</si>
  <si>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</si>
  <si>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</si>
  <si>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</si>
  <si>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</si>
  <si>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</si>
  <si>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</si>
  <si>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</si>
  <si>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</si>
  <si>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</si>
  <si>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</si>
  <si>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</si>
  <si>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</si>
  <si>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</si>
  <si>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</si>
  <si>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</si>
  <si>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</si>
  <si>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</si>
  <si>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</si>
  <si>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</si>
  <si>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</si>
  <si>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</si>
  <si>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</si>
  <si>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</si>
  <si>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</si>
  <si>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</si>
  <si>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</si>
  <si>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</si>
  <si>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</si>
  <si>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</si>
  <si>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</si>
  <si>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</si>
  <si>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</si>
  <si>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</si>
  <si>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</si>
  <si>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</si>
  <si>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</si>
  <si>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</si>
  <si>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</si>
  <si>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</si>
  <si>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</si>
  <si>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</si>
  <si>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</si>
  <si>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</si>
  <si>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</si>
  <si>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</si>
  <si>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</si>
  <si>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</si>
  <si>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</si>
  <si>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</si>
  <si>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</si>
  <si>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</si>
  <si>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</si>
  <si>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</si>
  <si>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</si>
  <si>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</si>
  <si>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</si>
  <si>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</si>
  <si>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</si>
  <si>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</si>
  <si>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</si>
  <si>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</si>
  <si>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</si>
  <si>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</si>
  <si>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</si>
  <si>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</si>
  <si>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</si>
  <si>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</si>
  <si>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</si>
  <si>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</si>
  <si>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</si>
  <si>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</si>
  <si>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</si>
  <si>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</si>
  <si>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</si>
  <si>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</si>
  <si>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</si>
  <si>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</si>
  <si>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</si>
  <si>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</si>
  <si>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</si>
  <si>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</si>
  <si>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</si>
  <si>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</si>
  <si>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</si>
  <si>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</si>
  <si>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</si>
  <si>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</si>
  <si>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</si>
  <si>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</si>
  <si>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</si>
  <si>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</si>
  <si>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</si>
  <si>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</si>
  <si>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</si>
  <si>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</si>
  <si>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</si>
  <si>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</si>
  <si>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</si>
  <si>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</si>
  <si>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</si>
  <si>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</si>
  <si>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</si>
  <si>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</si>
  <si>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</si>
  <si>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</si>
  <si>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</si>
  <si>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</si>
  <si>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</si>
  <si>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</si>
  <si>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</si>
  <si>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</si>
  <si>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</si>
  <si>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</si>
  <si>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</si>
  <si>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</si>
  <si>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</si>
  <si>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</si>
  <si>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</si>
  <si>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</si>
  <si>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</si>
  <si>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</si>
  <si>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</si>
  <si>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</si>
  <si>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</si>
  <si>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</si>
  <si>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</si>
  <si>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</si>
  <si>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</si>
  <si>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</si>
  <si>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</si>
  <si>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</si>
  <si>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</si>
  <si>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</si>
  <si>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</si>
  <si>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</si>
  <si>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</si>
  <si>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</si>
  <si>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</si>
  <si>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</si>
  <si>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</si>
  <si>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</si>
  <si>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</si>
  <si>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</si>
  <si>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</si>
  <si>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</si>
  <si>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</si>
  <si>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</si>
  <si>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</si>
  <si>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</si>
  <si>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</si>
  <si>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</si>
  <si>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</si>
  <si>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</si>
  <si>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</si>
  <si>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</si>
  <si>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</si>
  <si>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</si>
  <si>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</si>
  <si>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</si>
  <si>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</si>
  <si>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</si>
  <si>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</si>
  <si>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</si>
  <si>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</si>
  <si>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</si>
  <si>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</si>
  <si>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</si>
  <si>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</si>
  <si>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</si>
  <si>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</si>
  <si>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</si>
  <si>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</si>
  <si>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</si>
  <si>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</si>
  <si>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</si>
  <si>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</si>
  <si>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</si>
  <si>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</si>
  <si>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</si>
  <si>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</si>
  <si>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</si>
  <si>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</si>
  <si>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</si>
  <si>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</si>
  <si>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</si>
  <si>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</si>
  <si>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</si>
  <si>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</si>
  <si>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</si>
  <si>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</si>
  <si>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</si>
  <si>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</si>
  <si>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</si>
  <si>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</si>
  <si>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</si>
  <si>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</si>
  <si>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</si>
  <si>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</si>
  <si>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</si>
  <si>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</si>
  <si>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</si>
  <si>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</si>
  <si>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</si>
  <si>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</si>
  <si>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</si>
  <si>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</si>
  <si>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</si>
  <si>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</si>
  <si>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</si>
  <si>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</si>
  <si>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</si>
  <si>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</si>
  <si>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</si>
  <si>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</si>
  <si>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</si>
  <si>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</si>
  <si>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</si>
  <si>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</si>
  <si>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</si>
  <si>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</si>
  <si>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</si>
  <si>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</si>
  <si>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</si>
  <si>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</si>
  <si>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</si>
  <si>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</si>
  <si>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</si>
  <si>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</si>
  <si>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</si>
  <si>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</si>
  <si>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</si>
  <si>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</si>
  <si>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</si>
  <si>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</si>
  <si>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</si>
  <si>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</si>
  <si>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</si>
  <si>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</si>
  <si>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</si>
  <si>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</si>
  <si>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</si>
  <si>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</si>
  <si>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</si>
  <si>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</si>
  <si>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</si>
  <si>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</si>
  <si>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</si>
  <si>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</si>
  <si>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</si>
  <si>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</si>
  <si>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</si>
  <si>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</si>
  <si>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</si>
  <si>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</si>
  <si>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</si>
  <si>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</si>
  <si>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</si>
  <si>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</si>
  <si>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</si>
  <si>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</si>
  <si>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</si>
  <si>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</si>
  <si>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</si>
  <si>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</si>
  <si>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</si>
  <si>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</si>
  <si>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</si>
  <si>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</si>
  <si>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</si>
  <si>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</si>
  <si>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</si>
  <si>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</si>
  <si>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</si>
  <si>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</si>
  <si>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</si>
  <si>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</si>
  <si>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</si>
  <si>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</si>
  <si>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</si>
  <si>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</si>
  <si>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</si>
  <si>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</si>
  <si>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</si>
  <si>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</si>
  <si>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</si>
  <si>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</si>
  <si>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</si>
  <si>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</si>
  <si>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</si>
  <si>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</si>
  <si>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</si>
  <si>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</si>
  <si>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</si>
  <si>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</si>
  <si>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</si>
  <si>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</si>
  <si>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</si>
  <si>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</si>
  <si>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</si>
  <si>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</si>
  <si>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</si>
  <si>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</si>
  <si>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</si>
  <si>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</si>
  <si>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</si>
  <si>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</si>
  <si>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</si>
  <si>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</si>
  <si>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</si>
  <si>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</si>
  <si>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</si>
  <si>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</si>
  <si>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</si>
  <si>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</si>
  <si>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</si>
  <si>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</si>
  <si>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</si>
  <si>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</si>
  <si>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</si>
  <si>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</si>
  <si>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</si>
  <si>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</si>
  <si>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</si>
  <si>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</si>
  <si>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</si>
  <si>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</si>
  <si>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</si>
  <si>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</si>
  <si>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</si>
  <si>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</si>
  <si>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</si>
  <si>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</si>
  <si>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</si>
  <si>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</si>
  <si>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</si>
  <si>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</si>
  <si>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</si>
  <si>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</si>
  <si>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</si>
  <si>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</si>
  <si>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</si>
  <si>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</si>
  <si>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</si>
  <si>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</si>
  <si>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</si>
  <si>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</si>
  <si>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</si>
  <si>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</si>
  <si>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</si>
  <si>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</si>
  <si>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</si>
  <si>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</si>
  <si>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</si>
  <si>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</si>
  <si>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</si>
  <si>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</si>
  <si>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</si>
  <si>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</si>
  <si>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</si>
  <si>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</si>
  <si>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</si>
  <si>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</si>
  <si>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</si>
  <si>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</si>
  <si>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</si>
  <si>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</si>
  <si>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</si>
  <si>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</si>
  <si>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</si>
  <si>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</si>
  <si>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</si>
  <si>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</si>
  <si>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</si>
  <si>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</si>
  <si>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</si>
  <si>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</si>
  <si>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</si>
  <si>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</si>
  <si>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</si>
  <si>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</si>
  <si>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</si>
  <si>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</si>
  <si>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</si>
  <si>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</si>
  <si>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</si>
  <si>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</si>
  <si>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</si>
  <si>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</si>
  <si>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</si>
  <si>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</si>
  <si>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</si>
  <si>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</si>
  <si>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</si>
  <si>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</si>
  <si>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</si>
  <si>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</si>
  <si>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</si>
  <si>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</si>
  <si>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</si>
  <si>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</si>
  <si>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</si>
  <si>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</si>
  <si>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</si>
  <si>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</si>
  <si>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</si>
  <si>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</si>
  <si>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</si>
  <si>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</si>
  <si>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</si>
  <si>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</si>
  <si>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</si>
  <si>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</si>
  <si>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</si>
  <si>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</si>
  <si>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</si>
  <si>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</si>
  <si>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</si>
  <si>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</si>
  <si>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</si>
  <si>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</si>
  <si>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</si>
  <si>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</si>
  <si>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</si>
  <si>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</si>
  <si>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</si>
  <si>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</si>
  <si>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</si>
  <si>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</si>
  <si>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</si>
  <si>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</si>
  <si>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</si>
  <si>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</si>
  <si>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</si>
  <si>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</si>
  <si>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</si>
  <si>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</si>
  <si>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</si>
  <si>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</si>
  <si>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</si>
  <si>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</si>
  <si>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</si>
  <si>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</si>
  <si>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</si>
  <si>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</si>
  <si>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</si>
  <si>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</si>
  <si>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</si>
  <si>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</si>
  <si>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</si>
  <si>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</si>
  <si>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</si>
  <si>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</si>
  <si>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</si>
  <si>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</si>
  <si>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</si>
  <si>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</si>
  <si>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</si>
  <si>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</si>
  <si>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</si>
  <si>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</si>
  <si>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</si>
  <si>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</si>
  <si>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</si>
  <si>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</si>
  <si>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</si>
  <si>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</si>
  <si>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</si>
  <si>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</si>
  <si>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</si>
  <si>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</si>
  <si>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</si>
  <si>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</si>
  <si>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</si>
  <si>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</si>
  <si>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</si>
  <si>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</si>
  <si>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</si>
  <si>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</si>
  <si>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</si>
  <si>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</si>
  <si>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</si>
  <si>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</si>
  <si>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</si>
  <si>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</si>
  <si>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</si>
  <si>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</si>
  <si>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</si>
  <si>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</si>
  <si>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</si>
  <si>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</si>
  <si>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</si>
  <si>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</si>
  <si>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</si>
  <si>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</si>
  <si>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</si>
  <si>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</si>
  <si>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</si>
  <si>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</si>
  <si>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</si>
  <si>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</si>
  <si>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</si>
  <si>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</si>
  <si>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</si>
  <si>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</si>
  <si>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</si>
  <si>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</si>
  <si>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</si>
  <si>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</si>
  <si>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</si>
  <si>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</si>
  <si>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</si>
  <si>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</si>
  <si>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</si>
  <si>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</si>
  <si>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</si>
  <si>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</si>
  <si>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</si>
  <si>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</si>
  <si>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</si>
  <si>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</si>
  <si>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</si>
  <si>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</si>
  <si>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</si>
  <si>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</si>
  <si>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</si>
  <si>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</si>
  <si>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</si>
  <si>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</si>
  <si>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</si>
  <si>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</si>
  <si>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</si>
  <si>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</si>
  <si>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</si>
  <si>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</si>
  <si>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</si>
  <si>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</si>
  <si>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</si>
  <si>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</si>
  <si>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</si>
  <si>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</si>
  <si>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</si>
  <si>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</si>
  <si>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</si>
  <si>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</si>
  <si>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</si>
  <si>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</si>
  <si>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</si>
  <si>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</si>
  <si>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</si>
  <si>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</si>
  <si>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</si>
  <si>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</si>
  <si>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</si>
  <si>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</si>
  <si>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</si>
  <si>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</si>
  <si>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</si>
  <si>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</si>
  <si>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</si>
  <si>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</si>
  <si>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</si>
  <si>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</si>
  <si>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</si>
  <si>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</si>
  <si>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</si>
  <si>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</si>
  <si>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</si>
  <si>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</si>
  <si>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</si>
  <si>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</si>
  <si>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</si>
  <si>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</si>
  <si>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</si>
  <si>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</si>
  <si>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</si>
  <si>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</si>
  <si>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</si>
  <si>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</si>
  <si>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</si>
  <si>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</si>
  <si>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</si>
  <si>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</si>
  <si>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</si>
  <si>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</si>
  <si>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</si>
  <si>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</si>
  <si>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</si>
  <si>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</si>
  <si>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</si>
  <si>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</si>
  <si>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</si>
  <si>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</si>
  <si>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</si>
  <si>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</si>
  <si>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</si>
  <si>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</si>
  <si>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</si>
  <si>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</si>
  <si>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</si>
  <si>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</si>
  <si>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</si>
  <si>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</si>
  <si>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</si>
  <si>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</si>
  <si>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</si>
  <si>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</si>
  <si>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</si>
  <si>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</si>
  <si>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</si>
  <si>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</si>
  <si>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</si>
  <si>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</si>
  <si>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</si>
  <si>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</si>
  <si>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</si>
  <si>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</si>
  <si>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</si>
  <si>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</si>
  <si>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</si>
  <si>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</si>
  <si>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</si>
  <si>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</si>
  <si>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</si>
  <si>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</si>
  <si>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</si>
  <si>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</si>
  <si>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</si>
  <si>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</si>
  <si>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</si>
  <si>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</si>
  <si>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</si>
  <si>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</si>
  <si>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</si>
  <si>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</si>
  <si>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</si>
  <si>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</si>
  <si>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</si>
  <si>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</si>
  <si>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</si>
  <si>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</si>
  <si>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</si>
  <si>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</si>
  <si>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</si>
  <si>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</si>
  <si>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</si>
  <si>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</si>
  <si>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</si>
  <si>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</si>
  <si>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</si>
  <si>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</si>
  <si>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</si>
  <si>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</si>
  <si>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</si>
  <si>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</si>
  <si>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</si>
  <si>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</si>
  <si>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</si>
  <si>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</si>
  <si>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</si>
  <si>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</si>
  <si>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</si>
  <si>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</si>
  <si>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</si>
  <si>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</si>
  <si>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</si>
  <si>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</si>
  <si>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</si>
  <si>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</si>
  <si>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</si>
  <si>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</si>
  <si>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</si>
  <si>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</si>
  <si>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</si>
  <si>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</si>
  <si>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</si>
  <si>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</si>
  <si>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</si>
  <si>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</si>
  <si>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</si>
  <si>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</si>
  <si>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</si>
  <si>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</si>
  <si>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</si>
  <si>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</si>
  <si>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</si>
  <si>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</si>
  <si>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</si>
  <si>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</si>
  <si>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</si>
  <si>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</si>
  <si>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</si>
  <si>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</si>
  <si>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</si>
  <si>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</si>
  <si>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</si>
  <si>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</si>
  <si>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</si>
  <si>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</si>
  <si>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</si>
  <si>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</si>
  <si>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</si>
  <si>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</si>
  <si>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</si>
  <si>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</si>
  <si>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</si>
  <si>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</si>
  <si>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</si>
  <si>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</si>
  <si>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</si>
  <si>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</si>
  <si>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</si>
  <si>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</si>
  <si>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</si>
  <si>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</si>
  <si>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</si>
  <si>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</si>
  <si>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</si>
  <si>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</si>
  <si>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</si>
  <si>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</si>
  <si>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</si>
  <si>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</si>
  <si>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</si>
  <si>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</si>
  <si>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</si>
  <si>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</si>
  <si>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</si>
  <si>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</si>
  <si>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</si>
  <si>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</si>
  <si>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</si>
  <si>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</si>
  <si>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</si>
  <si>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</si>
  <si>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</si>
  <si>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</si>
  <si>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</si>
  <si>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</si>
  <si>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</si>
  <si>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</si>
  <si>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</si>
  <si>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</si>
  <si>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</si>
  <si>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</si>
  <si>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</si>
  <si>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</si>
  <si>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</si>
  <si>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</si>
  <si>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</si>
  <si>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</si>
  <si>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</si>
  <si>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</si>
  <si>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</si>
  <si>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</si>
  <si>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</si>
  <si>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</si>
  <si>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</si>
  <si>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</si>
  <si>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</si>
  <si>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</si>
  <si>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</si>
  <si>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</si>
  <si>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</si>
  <si>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</si>
  <si>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</si>
  <si>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</si>
  <si>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</si>
  <si>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</si>
  <si>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</si>
  <si>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</si>
  <si>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</si>
  <si>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</si>
  <si>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</si>
  <si>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</si>
  <si>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</si>
  <si>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</si>
  <si>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</si>
  <si>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</si>
  <si>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</si>
  <si>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</si>
  <si>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</si>
  <si>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</si>
  <si>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</si>
  <si>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</si>
  <si>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</si>
  <si>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</si>
  <si>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</si>
  <si>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</si>
  <si>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</si>
  <si>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</si>
  <si>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</si>
  <si>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</si>
  <si>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</si>
  <si>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</si>
  <si>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</si>
  <si>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</si>
  <si>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</si>
  <si>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</si>
  <si>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</si>
  <si>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</si>
  <si>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</si>
  <si>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</si>
  <si>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</si>
  <si>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</si>
  <si>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</si>
  <si>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</si>
  <si>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</si>
  <si>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</si>
  <si>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</si>
  <si>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</si>
  <si>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</si>
  <si>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</si>
  <si>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</si>
  <si>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</si>
  <si>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</si>
  <si>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</si>
  <si>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</si>
  <si>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</si>
  <si>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</si>
  <si>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</si>
  <si>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</si>
  <si>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</si>
  <si>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</si>
  <si>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</si>
  <si>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</si>
  <si>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</si>
  <si>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</si>
  <si>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</si>
  <si>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</si>
  <si>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</si>
  <si>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</si>
  <si>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</si>
  <si>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</si>
  <si>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</si>
  <si>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</si>
  <si>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</si>
  <si>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</si>
  <si>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</si>
  <si>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</si>
  <si>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</si>
  <si>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</si>
  <si>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</si>
  <si>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</si>
  <si>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</si>
  <si>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</si>
  <si>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</si>
  <si>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</si>
  <si>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</si>
  <si>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</si>
  <si>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</si>
  <si>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</si>
  <si>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</si>
  <si>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</si>
  <si>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</si>
  <si>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</si>
  <si>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</si>
  <si>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</si>
  <si>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</si>
  <si>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</si>
  <si>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</si>
  <si>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</si>
  <si>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</si>
  <si>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</si>
  <si>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</si>
  <si>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</si>
  <si>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</si>
  <si>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</si>
  <si>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</si>
  <si>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</si>
  <si>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</si>
  <si>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</si>
  <si>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</si>
  <si>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</si>
  <si>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</si>
  <si>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</si>
  <si>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</si>
  <si>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</si>
  <si>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</si>
  <si>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</si>
  <si>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</si>
  <si>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</si>
  <si>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</si>
  <si>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</si>
  <si>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</si>
  <si>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</si>
  <si>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</si>
  <si>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</si>
  <si>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</si>
  <si>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</si>
  <si>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</si>
  <si>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</si>
  <si>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</si>
  <si>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</si>
  <si>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</si>
  <si>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</si>
  <si>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</si>
  <si>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</si>
  <si>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</si>
  <si>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</si>
  <si>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</si>
  <si>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</si>
  <si>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</si>
  <si>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</si>
  <si>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</si>
  <si>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</si>
  <si>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</si>
  <si>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</si>
  <si>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</si>
  <si>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</si>
  <si>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</si>
  <si>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</si>
  <si>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</si>
  <si>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</si>
  <si>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</si>
  <si>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</si>
  <si>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</si>
  <si>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</si>
  <si>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</si>
  <si>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</si>
  <si>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</si>
  <si>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</si>
  <si>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</si>
  <si>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</si>
  <si>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</si>
  <si>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</si>
  <si>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</si>
  <si>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</si>
  <si>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</si>
  <si>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</si>
  <si>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</si>
  <si>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</si>
  <si>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</si>
  <si>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</si>
  <si>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</si>
  <si>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</si>
  <si>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</si>
  <si>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</si>
  <si>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</si>
  <si>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</si>
  <si>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</si>
  <si>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</si>
  <si>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</si>
  <si>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</si>
  <si>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</si>
  <si>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</si>
  <si>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</si>
  <si>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</si>
  <si>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</si>
  <si>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</si>
  <si>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</si>
  <si>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</si>
  <si>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</si>
  <si>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</si>
  <si>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</si>
  <si>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</si>
  <si>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</si>
  <si>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</si>
  <si>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</si>
  <si>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</si>
  <si>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</si>
  <si>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</si>
  <si>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</si>
  <si>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</si>
  <si>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</si>
  <si>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</si>
  <si>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</si>
  <si>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</si>
  <si>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</si>
  <si>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</si>
  <si>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</si>
  <si>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</si>
  <si>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</si>
  <si>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</si>
  <si>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</si>
  <si>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</si>
  <si>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</si>
  <si>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</si>
  <si>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</si>
  <si>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</si>
  <si>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</si>
  <si>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</si>
  <si>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</si>
  <si>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</si>
  <si>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</si>
  <si>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</si>
  <si>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</si>
  <si>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</si>
  <si>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</si>
  <si>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</si>
  <si>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</si>
  <si>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</si>
  <si>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</si>
  <si>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</si>
  <si>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</si>
  <si>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</si>
  <si>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</si>
  <si>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</si>
  <si>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</si>
  <si>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</si>
  <si>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</si>
  <si>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</si>
  <si>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</si>
  <si>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</si>
  <si>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</si>
  <si>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</si>
  <si>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</si>
  <si>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</si>
  <si>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</si>
  <si>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</si>
  <si>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</si>
  <si>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</si>
  <si>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</si>
  <si>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</si>
  <si>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</si>
  <si>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</si>
  <si>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</si>
  <si>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</si>
  <si>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</si>
  <si>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</si>
  <si>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</si>
  <si>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</si>
  <si>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</si>
  <si>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</si>
  <si>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</si>
  <si>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</si>
  <si>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</si>
  <si>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</si>
  <si>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</si>
  <si>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</si>
  <si>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</si>
  <si>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</si>
  <si>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</si>
  <si>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</si>
  <si>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</si>
  <si>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</si>
  <si>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</si>
  <si>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</si>
  <si>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</si>
  <si>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</si>
  <si>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</si>
  <si>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</si>
  <si>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</si>
  <si>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</si>
  <si>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</si>
  <si>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</si>
  <si>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</si>
  <si>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</si>
  <si>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</si>
  <si>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</si>
  <si>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</si>
  <si>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</si>
  <si>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</si>
  <si>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</si>
  <si>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</si>
  <si>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</si>
  <si>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</si>
  <si>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</si>
  <si>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</si>
  <si>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</si>
  <si>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</si>
  <si>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</si>
  <si>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</si>
  <si>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</si>
  <si>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</si>
  <si>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</si>
  <si>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</si>
  <si>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</si>
  <si>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</si>
  <si>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</si>
  <si>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</si>
  <si>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</si>
  <si>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</si>
  <si>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</si>
  <si>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</si>
  <si>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</si>
  <si>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</si>
  <si>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</si>
  <si>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</si>
  <si>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</si>
  <si>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</si>
  <si>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</si>
  <si>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</si>
  <si>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</si>
  <si>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</si>
  <si>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</si>
  <si>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</si>
  <si>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</si>
  <si>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</si>
  <si>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</si>
  <si>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</si>
  <si>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</si>
  <si>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</si>
  <si>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</si>
  <si>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</si>
  <si>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</si>
  <si>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</si>
  <si>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</si>
  <si>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</si>
  <si>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</si>
  <si>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</si>
  <si>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</si>
  <si>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</si>
  <si>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</si>
  <si>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</si>
  <si>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</si>
  <si>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</si>
  <si>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</si>
  <si>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</si>
  <si>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</si>
  <si>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</si>
  <si>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</si>
  <si>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</si>
  <si>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</si>
  <si>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</si>
  <si>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</si>
  <si>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</si>
  <si>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</si>
  <si>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</si>
  <si>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</si>
  <si>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</si>
  <si>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</si>
  <si>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</si>
  <si>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</si>
  <si>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</si>
  <si>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</si>
  <si>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</si>
  <si>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</si>
  <si>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</si>
  <si>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</si>
  <si>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</si>
  <si>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</si>
  <si>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</si>
  <si>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</si>
  <si>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</si>
  <si>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</si>
  <si>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</si>
  <si>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</si>
  <si>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</si>
  <si>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</si>
  <si>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</si>
  <si>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</si>
  <si>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</si>
  <si>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</si>
  <si>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</si>
  <si>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</si>
  <si>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</si>
  <si>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</si>
  <si>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</si>
  <si>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</si>
  <si>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</si>
  <si>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</si>
  <si>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</si>
  <si>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</si>
  <si>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</si>
  <si>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</si>
  <si>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</si>
  <si>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</si>
  <si>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</si>
  <si>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</si>
  <si>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</si>
  <si>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</si>
  <si>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</si>
  <si>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</si>
  <si>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</si>
  <si>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</si>
  <si>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</si>
  <si>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</si>
  <si>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</si>
  <si>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</si>
  <si>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</si>
  <si>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</si>
  <si>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</si>
  <si>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</si>
  <si>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</si>
  <si>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</si>
  <si>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</si>
  <si>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</si>
  <si>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</si>
  <si>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</si>
  <si>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</si>
  <si>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</si>
  <si>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</si>
  <si>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</si>
  <si>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</si>
  <si>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</si>
  <si>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</si>
  <si>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</si>
  <si>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</si>
  <si>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</si>
  <si>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</si>
  <si>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</si>
  <si>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</si>
  <si>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</si>
  <si>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</si>
  <si>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</si>
  <si>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</si>
  <si>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</si>
  <si>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</si>
  <si>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</si>
  <si>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</si>
  <si>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</si>
  <si>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</si>
  <si>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</si>
  <si>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</si>
  <si>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</si>
  <si>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</si>
  <si>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</si>
  <si>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</si>
  <si>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</si>
  <si>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</si>
  <si>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</si>
  <si>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</si>
  <si>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</si>
  <si>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</si>
  <si>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</si>
  <si>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</si>
  <si>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</si>
  <si>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</si>
  <si>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</si>
  <si>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</si>
  <si>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</si>
  <si>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</si>
  <si>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</si>
  <si>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</si>
  <si>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</si>
  <si>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</si>
  <si>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</si>
  <si>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</si>
  <si>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</si>
  <si>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</si>
  <si>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</si>
  <si>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</si>
  <si>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</si>
  <si>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</si>
  <si>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</si>
  <si>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</si>
  <si>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</si>
  <si>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</si>
  <si>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</si>
  <si>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</si>
  <si>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</si>
  <si>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</si>
  <si>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</si>
  <si>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</si>
  <si>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</si>
  <si>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</si>
  <si>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</si>
  <si>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</si>
  <si>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</si>
  <si>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</si>
  <si>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</si>
  <si>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</si>
  <si>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</si>
  <si>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</si>
  <si>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</si>
  <si>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</si>
  <si>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</si>
  <si>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</si>
  <si>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</si>
  <si>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</si>
  <si>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</si>
  <si>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</si>
  <si>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</si>
  <si>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</si>
  <si>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</si>
  <si>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</si>
  <si>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</si>
  <si>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</si>
  <si>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</si>
  <si>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</si>
  <si>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</si>
  <si>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</si>
  <si>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</si>
  <si>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</si>
  <si>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</si>
  <si>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</si>
  <si>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</si>
  <si>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</si>
  <si>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</si>
  <si>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</si>
  <si>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</si>
  <si>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</si>
  <si>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</si>
  <si>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</si>
  <si>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</si>
  <si>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</si>
  <si>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</si>
  <si>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</si>
  <si>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</si>
  <si>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</si>
  <si>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</si>
  <si>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</si>
  <si>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</si>
  <si>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</si>
  <si>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</si>
  <si>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</si>
  <si>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</si>
  <si>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</si>
  <si>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</si>
  <si>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</si>
  <si>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</si>
  <si>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</si>
  <si>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</si>
  <si>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</si>
  <si>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</si>
  <si>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</si>
  <si>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</si>
  <si>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</si>
  <si>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</si>
  <si>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</si>
  <si>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</si>
  <si>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</si>
  <si>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</si>
  <si>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</si>
  <si>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</si>
  <si>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</si>
  <si>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</si>
  <si>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</si>
  <si>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</si>
  <si>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</si>
  <si>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</si>
  <si>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</si>
  <si>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</si>
  <si>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</si>
  <si>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</si>
  <si>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</si>
  <si>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</si>
  <si>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</si>
  <si>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</si>
  <si>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</si>
  <si>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</si>
  <si>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</si>
  <si>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</si>
  <si>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</si>
  <si>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</si>
  <si>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</si>
  <si>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</si>
  <si>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</si>
  <si>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</si>
  <si>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</si>
  <si>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</si>
  <si>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</si>
  <si>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</si>
  <si>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</si>
  <si>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</si>
  <si>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</si>
  <si>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</si>
  <si>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</si>
  <si>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</si>
  <si>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</si>
  <si>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</si>
  <si>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</si>
  <si>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</si>
  <si>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</si>
  <si>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</si>
  <si>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</si>
  <si>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</si>
  <si>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</si>
  <si>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</si>
  <si>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</si>
  <si>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</si>
  <si>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</si>
  <si>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</si>
  <si>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</si>
  <si>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</si>
  <si>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</si>
  <si>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</si>
  <si>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</si>
  <si>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</si>
  <si>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</si>
  <si>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</si>
  <si>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</si>
  <si>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</si>
  <si>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</si>
  <si>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</si>
  <si>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</si>
  <si>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</si>
  <si>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</si>
  <si>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</si>
  <si>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</si>
  <si>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</si>
  <si>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</si>
  <si>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</si>
  <si>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</si>
  <si>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</si>
  <si>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</si>
  <si>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</si>
  <si>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</si>
  <si>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</si>
  <si>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</si>
  <si>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</si>
  <si>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</si>
  <si>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</si>
  <si>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</si>
  <si>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</si>
  <si>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</si>
  <si>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</si>
  <si>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</si>
  <si>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</si>
  <si>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</si>
  <si>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</si>
  <si>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</si>
  <si>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</si>
  <si>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</si>
  <si>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</si>
  <si>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</si>
  <si>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</si>
  <si>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</si>
  <si>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</si>
  <si>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</si>
  <si>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</si>
  <si>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</si>
  <si>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</si>
  <si>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</si>
  <si>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</si>
  <si>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</si>
  <si>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</si>
  <si>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</si>
  <si>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</si>
  <si>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</si>
  <si>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</si>
  <si>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</si>
  <si>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</si>
  <si>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</si>
  <si>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</si>
  <si>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</si>
  <si>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</si>
  <si>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</si>
  <si>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</si>
  <si>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</si>
  <si>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</si>
  <si>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</si>
  <si>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</si>
  <si>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</si>
  <si>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</si>
  <si>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</si>
  <si>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</si>
  <si>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</si>
  <si>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</si>
  <si>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</si>
  <si>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</si>
  <si>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</si>
  <si>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</si>
  <si>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</si>
  <si>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</si>
  <si>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</si>
  <si>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</si>
  <si>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</si>
  <si>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</si>
  <si>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</si>
  <si>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</si>
  <si>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</si>
  <si>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</si>
  <si>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</si>
  <si>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</si>
  <si>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</si>
  <si>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</si>
  <si>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</si>
  <si>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</si>
  <si>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</si>
  <si>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</si>
  <si>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</si>
  <si>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</si>
  <si>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</si>
  <si>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</si>
  <si>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</si>
  <si>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</si>
  <si>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</si>
  <si>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</si>
  <si>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</si>
  <si>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</si>
  <si>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</si>
  <si>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</si>
  <si>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</si>
  <si>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</si>
  <si>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</si>
  <si>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</si>
  <si>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</si>
  <si>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</si>
  <si>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</si>
  <si>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</si>
  <si>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</si>
  <si>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</si>
  <si>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</si>
  <si>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</si>
  <si>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</si>
  <si>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</si>
  <si>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</si>
  <si>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</si>
  <si>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</si>
  <si>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</si>
  <si>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</si>
  <si>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</si>
  <si>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</si>
  <si>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</si>
  <si>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</si>
  <si>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</si>
  <si>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</si>
  <si>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</si>
  <si>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</si>
  <si>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</si>
  <si>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</si>
  <si>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</si>
  <si>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</si>
  <si>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</si>
  <si>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</si>
  <si>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</si>
  <si>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</si>
  <si>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</si>
  <si>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</si>
  <si>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</si>
  <si>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</si>
  <si>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</si>
  <si>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</si>
  <si>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</si>
  <si>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</si>
  <si>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</si>
  <si>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</si>
  <si>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</si>
  <si>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</si>
  <si>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</si>
  <si>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</si>
  <si>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</si>
  <si>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</si>
  <si>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</si>
  <si>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</si>
  <si>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</si>
  <si>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</si>
  <si>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</si>
  <si>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</si>
  <si>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</si>
  <si>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</si>
  <si>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</si>
  <si>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</si>
  <si>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</si>
  <si>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</si>
  <si>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</si>
  <si>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</si>
  <si>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</si>
  <si>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</si>
  <si>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</si>
  <si>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</si>
  <si>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</si>
  <si>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</si>
  <si>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</si>
  <si>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</si>
  <si>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</si>
  <si>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</si>
  <si>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</si>
  <si>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</si>
  <si>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</si>
  <si>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</si>
  <si>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</si>
  <si>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</si>
  <si>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</si>
  <si>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</si>
  <si>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</si>
  <si>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</si>
  <si>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</si>
  <si>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</si>
  <si>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</si>
  <si>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</si>
  <si>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</si>
  <si>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</si>
  <si>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</si>
  <si>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</si>
  <si>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</si>
  <si>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</si>
  <si>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</si>
  <si>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</si>
  <si>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</si>
  <si>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</si>
  <si>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</si>
  <si>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</si>
  <si>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</si>
  <si>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</si>
  <si>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</si>
  <si>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</si>
  <si>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</si>
  <si>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</si>
  <si>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</si>
  <si>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</si>
  <si>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</si>
  <si>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</si>
  <si>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</si>
  <si>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</si>
  <si>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</si>
  <si>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</si>
  <si>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</si>
  <si>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</si>
  <si>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</si>
  <si>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</si>
  <si>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</si>
  <si>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</si>
  <si>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</si>
  <si>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</si>
  <si>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</si>
  <si>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</si>
  <si>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</si>
  <si>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</si>
  <si>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</si>
  <si>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</si>
  <si>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</si>
  <si>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</si>
  <si>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</si>
  <si>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</si>
  <si>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</si>
  <si>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</si>
  <si>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</si>
  <si>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</si>
  <si>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</si>
  <si>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</si>
  <si>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</si>
  <si>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</si>
  <si>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</si>
  <si>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</si>
  <si>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</si>
  <si>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</si>
  <si>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</si>
  <si>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</si>
  <si>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</si>
  <si>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</si>
  <si>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</si>
  <si>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</si>
  <si>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</si>
  <si>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</si>
  <si>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</si>
  <si>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</si>
  <si>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</si>
  <si>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</si>
  <si>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</si>
  <si>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</si>
  <si>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</si>
  <si>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</si>
  <si>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</si>
  <si>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</si>
  <si>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</si>
  <si>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</si>
  <si>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</si>
  <si>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</si>
  <si>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</si>
  <si>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</si>
  <si>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</si>
  <si>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</si>
  <si>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</si>
  <si>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</si>
  <si>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</si>
  <si>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</si>
  <si>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</si>
  <si>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</si>
  <si>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</si>
  <si>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</si>
  <si>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</si>
  <si>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</si>
  <si>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</si>
  <si>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</si>
  <si>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</si>
  <si>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</si>
  <si>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</si>
  <si>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</si>
  <si>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</si>
  <si>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</si>
  <si>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</si>
  <si>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</si>
  <si>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</si>
  <si>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</si>
  <si>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</si>
  <si>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</si>
  <si>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</si>
  <si>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</si>
  <si>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</si>
  <si>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</si>
  <si>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</si>
  <si>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</si>
  <si>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</si>
  <si>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</si>
  <si>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</si>
  <si>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</si>
  <si>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</si>
  <si>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</si>
  <si>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</si>
  <si>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</si>
  <si>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</si>
  <si>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</si>
  <si>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</si>
  <si>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</si>
  <si>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</si>
  <si>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</si>
  <si>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</si>
  <si>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</si>
  <si>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</si>
  <si>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</si>
  <si>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</si>
  <si>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</si>
  <si>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</si>
  <si>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</si>
  <si>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</si>
  <si>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</si>
  <si>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</si>
  <si>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</si>
  <si>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</si>
  <si>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</si>
  <si>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</si>
  <si>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</si>
  <si>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</si>
  <si>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</si>
  <si>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</si>
  <si>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</si>
  <si>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</si>
  <si>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</si>
  <si>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</si>
  <si>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</si>
  <si>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</si>
  <si>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</si>
  <si>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</si>
  <si>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</si>
  <si>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</si>
  <si>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</si>
  <si>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</si>
  <si>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</si>
  <si>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</si>
  <si>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</si>
  <si>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</si>
  <si>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</si>
  <si>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</si>
  <si>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</si>
  <si>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</si>
  <si>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</si>
  <si>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</si>
  <si>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</si>
  <si>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</si>
  <si>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</si>
  <si>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</si>
  <si>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</si>
  <si>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</si>
  <si>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</si>
  <si>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</si>
  <si>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</si>
  <si>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</si>
  <si>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</si>
  <si>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</si>
  <si>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</si>
  <si>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</si>
  <si>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</si>
  <si>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</si>
  <si>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</si>
  <si>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</si>
  <si>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</si>
  <si>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</si>
  <si>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</si>
  <si>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</si>
  <si>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</si>
  <si>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</si>
  <si>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</si>
  <si>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</si>
  <si>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</si>
  <si>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</si>
  <si>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</si>
  <si>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</si>
  <si>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</si>
  <si>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</si>
  <si>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</si>
  <si>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</si>
  <si>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</si>
  <si>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</si>
  <si>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</si>
  <si>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</si>
  <si>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</si>
  <si>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</si>
  <si>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</si>
  <si>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</si>
  <si>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</si>
  <si>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</si>
  <si>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</si>
  <si>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</si>
  <si>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</si>
  <si>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</si>
  <si>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</si>
  <si>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</si>
  <si>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</si>
  <si>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</si>
  <si>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</si>
  <si>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</si>
  <si>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</si>
  <si>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</si>
  <si>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</si>
  <si>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</si>
  <si>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</si>
  <si>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</si>
  <si>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</si>
  <si>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</si>
  <si>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</si>
  <si>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</si>
  <si>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</si>
  <si>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</si>
  <si>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</si>
  <si>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</si>
  <si>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</si>
  <si>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</si>
  <si>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</si>
  <si>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</si>
  <si>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</si>
  <si>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</si>
  <si>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</si>
  <si>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</si>
  <si>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</si>
  <si>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</si>
  <si>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</si>
  <si>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</si>
  <si>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</si>
  <si>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</si>
  <si>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</si>
  <si>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</si>
  <si>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</si>
  <si>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</si>
  <si>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</si>
  <si>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</si>
  <si>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</si>
  <si>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</si>
  <si>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</si>
  <si>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</si>
  <si>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</si>
  <si>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</si>
  <si>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</si>
  <si>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</si>
  <si>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</si>
  <si>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</si>
  <si>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</si>
  <si>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</si>
  <si>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</si>
  <si>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</si>
  <si>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</si>
  <si>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</si>
  <si>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</si>
  <si>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</si>
  <si>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</si>
  <si>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</si>
  <si>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</si>
  <si>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</si>
  <si>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</si>
  <si>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</si>
  <si>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</si>
  <si>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</si>
  <si>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</si>
  <si>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</si>
  <si>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</si>
  <si>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</si>
  <si>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</si>
  <si>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</si>
  <si>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</si>
  <si>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</si>
  <si>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</si>
  <si>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</si>
  <si>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</si>
  <si>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</si>
  <si>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</si>
  <si>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</si>
  <si>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</si>
  <si>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</si>
  <si>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</si>
  <si>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</si>
  <si>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</si>
  <si>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</si>
  <si>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</si>
  <si>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</si>
  <si>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</si>
  <si>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</si>
  <si>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</si>
  <si>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</si>
  <si>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</si>
  <si>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</si>
  <si>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</si>
  <si>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</si>
  <si>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</si>
  <si>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</si>
  <si>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</si>
  <si>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</si>
  <si>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</si>
  <si>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</si>
  <si>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</si>
  <si>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</si>
  <si>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</si>
  <si>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</si>
  <si>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</si>
  <si>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</si>
  <si>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</si>
  <si>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</si>
  <si>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</si>
  <si>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</si>
  <si>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</si>
  <si>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</si>
  <si>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</si>
  <si>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</si>
  <si>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</si>
  <si>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</si>
  <si>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</si>
  <si>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</si>
  <si>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</si>
  <si>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</si>
  <si>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</si>
  <si>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</si>
  <si>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</si>
  <si>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</si>
  <si>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</si>
  <si>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</si>
  <si>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</si>
  <si>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</si>
  <si>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</si>
  <si>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</si>
  <si>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</si>
  <si>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</si>
  <si>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</si>
  <si>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</si>
  <si>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</si>
  <si>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</si>
  <si>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</si>
  <si>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</si>
  <si>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</si>
  <si>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</si>
  <si>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</si>
  <si>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</si>
  <si>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</si>
  <si>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</si>
  <si>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</si>
  <si>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</si>
  <si>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</si>
  <si>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</si>
  <si>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</si>
  <si>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</si>
  <si>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</si>
  <si>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</si>
  <si>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</si>
  <si>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</si>
  <si>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</si>
  <si>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</si>
  <si>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</si>
  <si>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</si>
  <si>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</si>
  <si>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</si>
  <si>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</si>
  <si>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</si>
  <si>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</si>
  <si>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</si>
  <si>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</si>
  <si>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</si>
  <si>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</si>
  <si>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</si>
  <si>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</si>
  <si>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</si>
  <si>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</si>
  <si>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</si>
  <si>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</si>
  <si>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</si>
  <si>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</si>
  <si>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</si>
  <si>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</si>
  <si>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</si>
  <si>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</si>
  <si>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</si>
  <si>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</si>
  <si>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</si>
  <si>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</si>
  <si>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</si>
  <si>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</si>
  <si>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</si>
  <si>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</si>
  <si>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</si>
  <si>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</si>
  <si>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</si>
  <si>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</si>
  <si>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</si>
  <si>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</si>
  <si>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</si>
  <si>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</si>
  <si>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</si>
  <si>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</si>
  <si>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</si>
  <si>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</si>
  <si>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</si>
  <si>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</si>
  <si>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</si>
  <si>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</si>
  <si>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</si>
  <si>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</si>
  <si>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</si>
  <si>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</si>
  <si>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</si>
  <si>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</si>
  <si>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</si>
  <si>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</si>
  <si>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</si>
  <si>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</si>
  <si>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</si>
  <si>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</si>
  <si>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</si>
  <si>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</si>
  <si>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</si>
  <si>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</si>
  <si>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</si>
  <si>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</si>
  <si>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</si>
  <si>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</si>
  <si>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</si>
  <si>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</si>
  <si>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</si>
  <si>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</si>
  <si>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</si>
  <si>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</si>
  <si>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</si>
  <si>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</si>
  <si>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</si>
  <si>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</si>
  <si>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</si>
  <si>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</si>
  <si>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</si>
  <si>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</si>
  <si>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</si>
  <si>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</si>
  <si>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</si>
  <si>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</si>
  <si>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</si>
  <si>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</si>
  <si>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</si>
  <si>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</si>
  <si>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</si>
  <si>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</si>
  <si>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</si>
  <si>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</si>
  <si>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</si>
  <si>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</si>
  <si>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</si>
  <si>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</si>
  <si>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</si>
  <si>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</si>
  <si>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</si>
  <si>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</si>
  <si>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</si>
  <si>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</si>
  <si>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</si>
  <si>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</si>
  <si>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</si>
  <si>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</si>
  <si>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</si>
  <si>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</si>
  <si>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</si>
  <si>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</si>
  <si>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</si>
  <si>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</si>
  <si>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</si>
  <si>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</si>
  <si>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</si>
  <si>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</si>
  <si>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</si>
  <si>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</si>
  <si>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</si>
  <si>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</si>
  <si>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</si>
  <si>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</si>
  <si>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</si>
  <si>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</si>
  <si>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</si>
  <si>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</si>
  <si>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</si>
  <si>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</si>
  <si>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</si>
  <si>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</si>
  <si>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</si>
  <si>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</si>
  <si>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</si>
  <si>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</si>
  <si>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</si>
  <si>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</si>
  <si>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</si>
  <si>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</si>
  <si>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</si>
  <si>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</si>
  <si>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</si>
  <si>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</si>
  <si>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</si>
  <si>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</si>
  <si>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</si>
  <si>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</si>
  <si>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</si>
  <si>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</si>
  <si>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</si>
  <si>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</si>
  <si>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</si>
  <si>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</si>
  <si>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</si>
  <si>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</si>
  <si>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</si>
  <si>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</si>
  <si>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</si>
  <si>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</si>
  <si>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</si>
  <si>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</si>
  <si>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</si>
  <si>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</si>
  <si>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</si>
  <si>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</si>
  <si>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</si>
  <si>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</si>
  <si>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</si>
  <si>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</si>
  <si>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</si>
  <si>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</si>
  <si>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</si>
  <si>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</si>
  <si>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</si>
  <si>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</si>
  <si>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</si>
  <si>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</si>
  <si>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</si>
  <si>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</si>
  <si>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</si>
  <si>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</si>
  <si>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</si>
  <si>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</si>
  <si>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</si>
  <si>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</si>
  <si>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</si>
  <si>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</si>
  <si>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</si>
  <si>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</si>
  <si>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</si>
  <si>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</si>
  <si>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</si>
  <si>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</si>
  <si>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</si>
  <si>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</si>
  <si>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</si>
  <si>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</si>
  <si>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</si>
  <si>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</si>
  <si>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</si>
  <si>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</si>
  <si>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</si>
  <si>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</si>
  <si>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</si>
  <si>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</si>
  <si>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</si>
  <si>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</si>
  <si>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</si>
  <si>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</si>
  <si>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</si>
  <si>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</si>
  <si>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</si>
  <si>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</si>
  <si>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</si>
  <si>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</si>
  <si>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</si>
  <si>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</si>
  <si>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</si>
  <si>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</si>
  <si>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</si>
  <si>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</si>
  <si>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</si>
  <si>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</si>
  <si>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</si>
  <si>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</si>
  <si>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</si>
  <si>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</si>
  <si>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</si>
  <si>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</si>
  <si>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</si>
  <si>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</si>
  <si>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</si>
  <si>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</si>
  <si>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</si>
  <si>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</si>
  <si>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</si>
  <si>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</si>
  <si>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</si>
  <si>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</si>
  <si>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</si>
  <si>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</si>
  <si>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</si>
  <si>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</si>
  <si>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</si>
  <si>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</si>
  <si>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</si>
  <si>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</si>
  <si>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</si>
  <si>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</si>
  <si>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</si>
  <si>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</si>
  <si>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</si>
  <si>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</si>
  <si>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</si>
  <si>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</si>
  <si>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</si>
  <si>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</si>
  <si>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</si>
  <si>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</si>
  <si>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</si>
  <si>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</si>
  <si>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</si>
  <si>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</si>
  <si>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</si>
  <si>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</si>
  <si>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</si>
  <si>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</si>
  <si>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</si>
  <si>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</si>
  <si>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</si>
  <si>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</si>
  <si>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</si>
  <si>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</si>
  <si>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</si>
  <si>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</si>
  <si>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</si>
  <si>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</si>
  <si>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</si>
  <si>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</si>
  <si>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</si>
  <si>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</si>
  <si>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</si>
  <si>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</si>
  <si>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</si>
  <si>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</si>
  <si>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</si>
  <si>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</si>
  <si>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</si>
  <si>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</si>
  <si>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</si>
  <si>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</si>
  <si>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</si>
  <si>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</si>
  <si>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</si>
  <si>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</si>
  <si>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</si>
  <si>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</si>
  <si>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</si>
  <si>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</si>
  <si>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</si>
  <si>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</si>
  <si>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</si>
  <si>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</si>
  <si>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</si>
  <si>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</si>
  <si>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</si>
  <si>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</si>
  <si>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</si>
  <si>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</si>
  <si>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</si>
  <si>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</si>
  <si>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</si>
  <si>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</si>
  <si>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</si>
  <si>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</si>
  <si>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</si>
  <si>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</si>
  <si>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</si>
  <si>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</si>
  <si>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</si>
  <si>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</si>
  <si>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</si>
  <si>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</si>
  <si>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</si>
  <si>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</si>
  <si>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</si>
  <si>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</si>
  <si>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</si>
  <si>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</si>
  <si>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</si>
  <si>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</si>
  <si>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</si>
  <si>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</si>
  <si>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</si>
  <si>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</si>
  <si>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</si>
  <si>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</si>
  <si>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</si>
  <si>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</si>
  <si>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</si>
  <si>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</si>
  <si>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</si>
  <si>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</si>
  <si>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</si>
  <si>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</si>
  <si>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</si>
  <si>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</si>
  <si>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</si>
  <si>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</si>
  <si>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</si>
  <si>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</si>
  <si>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</si>
  <si>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</si>
  <si>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</si>
  <si>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</si>
  <si>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</si>
  <si>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</si>
  <si>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</si>
  <si>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</si>
  <si>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</si>
  <si>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</si>
  <si>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</si>
  <si>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</si>
  <si>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</si>
  <si>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</si>
  <si>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</si>
  <si>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</si>
  <si>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</si>
  <si>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</si>
  <si>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</si>
  <si>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</si>
  <si>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</si>
  <si>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</si>
  <si>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</si>
  <si>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</si>
  <si>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</si>
  <si>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</si>
  <si>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</si>
  <si>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</si>
  <si>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</si>
  <si>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</si>
  <si>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</si>
  <si>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</si>
  <si>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</si>
  <si>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</si>
  <si>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</si>
  <si>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</si>
  <si>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</si>
  <si>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</si>
  <si>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</si>
  <si>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</si>
  <si>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</si>
  <si>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</si>
  <si>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</si>
  <si>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</si>
  <si>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</si>
  <si>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</si>
  <si>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</si>
  <si>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</si>
  <si>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</si>
  <si>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</si>
  <si>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</si>
  <si>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</si>
  <si>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</si>
  <si>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</si>
  <si>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</si>
  <si>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</si>
  <si>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</si>
  <si>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</si>
  <si>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</si>
  <si>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</si>
  <si>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</si>
  <si>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</si>
  <si>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</si>
  <si>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</si>
  <si>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</si>
  <si>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</si>
  <si>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</si>
  <si>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</si>
  <si>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</si>
  <si>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</si>
  <si>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</si>
  <si>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</si>
  <si>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</si>
  <si>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</si>
  <si>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</si>
  <si>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</si>
  <si>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</si>
  <si>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</si>
  <si>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</si>
  <si>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</si>
  <si>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</si>
  <si>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</si>
  <si>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</si>
  <si>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</si>
  <si>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</si>
  <si>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</si>
  <si>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</si>
  <si>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</si>
  <si>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</si>
  <si>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</si>
  <si>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</si>
  <si>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</si>
  <si>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</si>
  <si>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</si>
  <si>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</si>
  <si>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</si>
  <si>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</si>
  <si>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</si>
  <si>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</si>
  <si>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</si>
  <si>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</si>
  <si>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</si>
  <si>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</si>
  <si>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</si>
  <si>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</si>
  <si>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</si>
  <si>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</si>
  <si>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</si>
  <si>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</si>
  <si>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</si>
  <si>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</si>
  <si>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</si>
  <si>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</si>
  <si>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</si>
  <si>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</si>
  <si>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</si>
  <si>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</si>
  <si>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</si>
  <si>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</si>
  <si>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</si>
  <si>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</si>
  <si>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</si>
  <si>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</si>
  <si>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</si>
  <si>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</si>
  <si>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</si>
  <si>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</si>
  <si>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</si>
  <si>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</si>
  <si>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</si>
  <si>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</si>
  <si>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</si>
  <si>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</si>
  <si>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</si>
  <si>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</si>
  <si>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</si>
  <si>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</si>
  <si>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</si>
  <si>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</si>
  <si>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</si>
  <si>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</si>
  <si>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</si>
  <si>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</si>
  <si>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</si>
  <si>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</si>
  <si>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</si>
  <si>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</si>
  <si>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</si>
  <si>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</si>
  <si>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</si>
  <si>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</si>
  <si>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</si>
  <si>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</si>
  <si>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</si>
  <si>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</si>
  <si>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</si>
  <si>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</si>
  <si>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</si>
  <si>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</si>
  <si>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</si>
  <si>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</si>
  <si>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</si>
  <si>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</si>
  <si>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</si>
  <si>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</si>
  <si>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</si>
  <si>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</si>
  <si>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</si>
  <si>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</si>
  <si>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</si>
  <si>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</si>
  <si>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</si>
  <si>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</si>
  <si>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</si>
  <si>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</si>
  <si>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</si>
  <si>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</si>
  <si>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</si>
  <si>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</si>
  <si>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</si>
  <si>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</si>
  <si>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</si>
  <si>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</si>
  <si>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</si>
  <si>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</si>
  <si>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</si>
  <si>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</si>
  <si>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</si>
  <si>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</si>
  <si>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</si>
  <si>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</si>
  <si>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</si>
  <si>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</si>
  <si>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</si>
  <si>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</si>
  <si>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</si>
  <si>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</si>
  <si>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</si>
  <si>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</si>
  <si>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</si>
  <si>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</si>
  <si>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</si>
  <si>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</si>
  <si>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</si>
  <si>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</si>
  <si>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</si>
  <si>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</si>
  <si>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</si>
  <si>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</si>
  <si>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</si>
  <si>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</si>
  <si>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</si>
  <si>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</si>
  <si>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</si>
  <si>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</si>
  <si>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</si>
  <si>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</si>
  <si>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</si>
  <si>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</si>
  <si>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</si>
  <si>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</si>
  <si>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</si>
  <si>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</si>
  <si>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</si>
  <si>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</si>
  <si>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</si>
  <si>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</si>
  <si>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</si>
  <si>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</si>
  <si>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</si>
  <si>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</si>
  <si>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</si>
  <si>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</si>
  <si>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</si>
  <si>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</si>
  <si>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</si>
  <si>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</si>
  <si>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</si>
  <si>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</si>
  <si>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</si>
  <si>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</si>
  <si>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</si>
  <si>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</si>
  <si>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</si>
  <si>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</si>
  <si>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</si>
  <si>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</si>
  <si>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</si>
  <si>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</si>
  <si>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</si>
  <si>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</si>
  <si>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</si>
  <si>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</si>
  <si>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</si>
  <si>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</si>
  <si>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</si>
  <si>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</si>
  <si>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</si>
  <si>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</si>
  <si>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</si>
  <si>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</si>
  <si>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</si>
  <si>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</si>
  <si>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</si>
  <si>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</si>
  <si>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</si>
  <si>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</si>
  <si>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</si>
  <si>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</si>
  <si>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</si>
  <si>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</si>
  <si>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</si>
  <si>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</si>
  <si>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</si>
  <si>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</si>
  <si>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</si>
  <si>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</si>
  <si>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</si>
  <si>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</si>
  <si>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</si>
  <si>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</si>
  <si>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</si>
  <si>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</si>
  <si>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</si>
  <si>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</si>
  <si>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</si>
  <si>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</si>
  <si>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</si>
  <si>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</si>
  <si>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</si>
  <si>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</si>
  <si>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</si>
  <si>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</si>
  <si>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</si>
  <si>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</si>
  <si>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</si>
  <si>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</si>
  <si>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</si>
  <si>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</si>
  <si>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</si>
  <si>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</si>
  <si>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</si>
  <si>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</si>
  <si>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</si>
  <si>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</si>
  <si>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</si>
  <si>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</si>
  <si>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</si>
  <si>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</si>
  <si>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</si>
  <si>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</si>
  <si>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</si>
  <si>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</si>
  <si>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</si>
  <si>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</si>
  <si>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</si>
  <si>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</si>
  <si>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</si>
  <si>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</si>
  <si>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</si>
  <si>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</si>
  <si>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</si>
  <si>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</si>
  <si>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</si>
  <si>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</si>
  <si>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</si>
  <si>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</si>
  <si>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</si>
  <si>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</si>
  <si>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</si>
  <si>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</si>
  <si>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</si>
  <si>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</si>
  <si>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</si>
  <si>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</si>
  <si>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</si>
  <si>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</si>
  <si>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</si>
  <si>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</si>
  <si>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</si>
  <si>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</si>
  <si>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</si>
  <si>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</si>
  <si>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</si>
  <si>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</si>
  <si>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</si>
  <si>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</si>
  <si>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</si>
  <si>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</si>
  <si>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</si>
  <si>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</si>
  <si>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</si>
  <si>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</si>
  <si>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</si>
  <si>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</si>
  <si>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</si>
  <si>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</si>
  <si>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</si>
  <si>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</si>
  <si>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</si>
  <si>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</si>
  <si>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</si>
  <si>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</si>
  <si>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</si>
  <si>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</si>
  <si>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</si>
  <si>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</si>
  <si>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</si>
  <si>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</si>
  <si>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</si>
  <si>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</si>
  <si>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</si>
  <si>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</si>
  <si>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</si>
  <si>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</si>
  <si>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</si>
  <si>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</si>
  <si>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</si>
  <si>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</si>
  <si>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</si>
  <si>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</si>
  <si>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</si>
  <si>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</si>
  <si>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</si>
  <si>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</si>
  <si>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</si>
  <si>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</si>
  <si>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</si>
  <si>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</si>
  <si>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</si>
  <si>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</si>
  <si>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</si>
  <si>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</si>
  <si>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</si>
  <si>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</si>
  <si>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</si>
  <si>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</si>
  <si>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</si>
  <si>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</si>
  <si>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</si>
  <si>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</si>
  <si>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</si>
  <si>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</si>
  <si>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</si>
  <si>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</si>
  <si>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</si>
  <si>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</si>
  <si>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</si>
  <si>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</si>
  <si>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</si>
  <si>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</si>
  <si>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</si>
  <si>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</si>
  <si>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</si>
  <si>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</si>
  <si>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</si>
  <si>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</si>
  <si>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</si>
  <si>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</si>
  <si>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</si>
  <si>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</si>
  <si>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</si>
  <si>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</si>
  <si>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</si>
  <si>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</si>
  <si>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</si>
  <si>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</si>
  <si>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</si>
  <si>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</si>
  <si>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</si>
  <si>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</si>
  <si>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</si>
  <si>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</si>
  <si>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</si>
  <si>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</si>
  <si>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</si>
  <si>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</si>
  <si>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</si>
  <si>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</si>
  <si>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</si>
  <si>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</si>
  <si>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</si>
  <si>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</si>
  <si>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</si>
  <si>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</si>
  <si>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</si>
  <si>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</si>
  <si>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</si>
  <si>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</si>
  <si>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</si>
  <si>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</si>
  <si>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</si>
  <si>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</si>
  <si>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</si>
  <si>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</si>
  <si>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</si>
  <si>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</si>
  <si>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</si>
  <si>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</si>
  <si>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</si>
  <si>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</si>
  <si>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</si>
  <si>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</si>
  <si>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</si>
  <si>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</si>
  <si>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</si>
  <si>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</si>
  <si>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</si>
  <si>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</si>
  <si>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</si>
  <si>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</si>
  <si>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</si>
  <si>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</si>
  <si>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</si>
  <si>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</si>
  <si>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</si>
  <si>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</si>
  <si>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</si>
  <si>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</si>
  <si>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</si>
  <si>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</si>
  <si>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</si>
  <si>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</si>
  <si>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</si>
  <si>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</si>
  <si>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</si>
  <si>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</si>
  <si>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</si>
  <si>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</si>
  <si>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</si>
  <si>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</si>
  <si>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</si>
  <si>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</si>
  <si>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</si>
  <si>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</si>
  <si>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</si>
  <si>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</si>
  <si>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</si>
  <si>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</si>
  <si>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</si>
  <si>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</si>
  <si>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</si>
  <si>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</si>
  <si>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</si>
  <si>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</si>
  <si>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</si>
  <si>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</si>
  <si>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</si>
  <si>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</si>
  <si>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</si>
  <si>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</si>
  <si>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</si>
  <si>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</si>
  <si>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</si>
  <si>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</si>
  <si>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</si>
  <si>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</si>
  <si>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</si>
  <si>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</si>
  <si>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</si>
  <si>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</si>
  <si>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</si>
  <si>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</si>
  <si>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</si>
  <si>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</si>
  <si>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</si>
  <si>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</si>
  <si>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</si>
  <si>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</si>
  <si>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</si>
  <si>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</si>
  <si>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</si>
  <si>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</si>
  <si>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</si>
  <si>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</si>
  <si>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</si>
  <si>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</si>
  <si>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</si>
  <si>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</si>
  <si>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</si>
  <si>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</si>
  <si>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</si>
  <si>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</si>
  <si>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</si>
  <si>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</si>
  <si>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</si>
  <si>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</si>
  <si>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</si>
  <si>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</si>
  <si>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</si>
  <si>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</si>
  <si>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</si>
  <si>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</si>
  <si>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</si>
  <si>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</si>
  <si>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</si>
  <si>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</si>
  <si>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</si>
  <si>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</si>
  <si>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</si>
  <si>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</si>
  <si>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</si>
  <si>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</si>
  <si>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</si>
  <si>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</si>
  <si>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</si>
  <si>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</si>
  <si>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</si>
  <si>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</si>
  <si>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</si>
  <si>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</si>
  <si>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</si>
  <si>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</si>
  <si>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</si>
  <si>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</si>
  <si>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</si>
  <si>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</si>
  <si>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</si>
  <si>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</si>
  <si>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</si>
  <si>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</si>
  <si>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</si>
  <si>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</si>
  <si>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</si>
  <si>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</si>
  <si>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</si>
  <si>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</si>
  <si>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</si>
  <si>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</si>
  <si>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</si>
  <si>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</si>
  <si>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</si>
  <si>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</si>
  <si>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</si>
  <si>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</si>
  <si>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</si>
  <si>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</si>
  <si>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</si>
  <si>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</si>
  <si>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</si>
  <si>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</si>
  <si>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</si>
  <si>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</si>
  <si>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</si>
  <si>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</si>
  <si>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</si>
  <si>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</si>
  <si>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</si>
  <si>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</si>
  <si>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</si>
  <si>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</si>
  <si>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</si>
  <si>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</si>
  <si>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</si>
  <si>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</si>
  <si>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</si>
  <si>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</si>
  <si>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</si>
  <si>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</si>
  <si>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</si>
  <si>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</si>
  <si>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</si>
  <si>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</si>
  <si>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</si>
  <si>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</si>
  <si>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</si>
  <si>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</si>
  <si>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</si>
  <si>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</si>
  <si>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</si>
  <si>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</si>
  <si>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</si>
  <si>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</si>
  <si>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</si>
  <si>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</si>
  <si>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</si>
  <si>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</si>
  <si>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</si>
  <si>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</si>
  <si>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</si>
  <si>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</si>
  <si>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</si>
  <si>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</si>
  <si>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</si>
  <si>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</si>
  <si>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</si>
  <si>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</si>
  <si>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</si>
  <si>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</si>
  <si>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</si>
  <si>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</si>
  <si>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</si>
  <si>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</si>
  <si>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</si>
  <si>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</si>
  <si>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</si>
  <si>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</si>
  <si>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</si>
  <si>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</si>
  <si>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</si>
  <si>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</si>
  <si>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</si>
  <si>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</si>
  <si>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</si>
  <si>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</si>
  <si>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</si>
  <si>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</si>
  <si>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</si>
  <si>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</si>
  <si>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</si>
  <si>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</si>
  <si>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</si>
  <si>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</si>
  <si>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</si>
  <si>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</si>
  <si>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</si>
  <si>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</si>
  <si>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</si>
  <si>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</si>
  <si>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</si>
  <si>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</si>
  <si>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</si>
  <si>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</si>
  <si>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</si>
  <si>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</si>
  <si>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</si>
  <si>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</si>
  <si>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</si>
  <si>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</si>
  <si>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</si>
  <si>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</si>
  <si>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</si>
  <si>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</si>
  <si>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</si>
  <si>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</si>
  <si>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</si>
  <si>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</si>
  <si>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</si>
  <si>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</si>
  <si>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</si>
  <si>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</si>
  <si>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</si>
  <si>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</si>
  <si>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</si>
  <si>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</si>
  <si>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</si>
  <si>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</si>
  <si>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</si>
  <si>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</si>
  <si>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</si>
  <si>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</si>
  <si>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</si>
  <si>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</si>
  <si>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</si>
  <si>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</si>
  <si>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</si>
  <si>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</si>
  <si>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</si>
  <si>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</si>
  <si>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</si>
  <si>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</si>
  <si>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</si>
  <si>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</si>
  <si>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</si>
  <si>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</si>
  <si>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</si>
  <si>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</si>
  <si>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</si>
  <si>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</si>
  <si>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</si>
  <si>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</si>
  <si>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</si>
  <si>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</si>
  <si>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</si>
  <si>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</si>
  <si>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</si>
  <si>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</si>
  <si>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</si>
  <si>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</si>
  <si>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</si>
  <si>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</si>
  <si>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</si>
  <si>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</si>
  <si>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</si>
  <si>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</si>
  <si>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</si>
  <si>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</si>
  <si>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</si>
  <si>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</si>
  <si>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</si>
  <si>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</si>
  <si>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</si>
  <si>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</si>
  <si>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</si>
  <si>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</si>
  <si>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</si>
  <si>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</si>
  <si>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</si>
  <si>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</si>
  <si>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</si>
  <si>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</si>
  <si>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</si>
  <si>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</si>
  <si>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</si>
  <si>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</si>
  <si>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</si>
  <si>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</si>
  <si>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</si>
  <si>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</si>
  <si>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</si>
  <si>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</si>
  <si>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</si>
  <si>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</si>
  <si>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</si>
  <si>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</si>
  <si>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</si>
  <si>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</si>
  <si>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</si>
  <si>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</si>
  <si>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</si>
  <si>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</si>
  <si>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</si>
  <si>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</si>
  <si>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</si>
  <si>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</si>
  <si>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</si>
  <si>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</si>
  <si>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</si>
  <si>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</si>
  <si>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</si>
  <si>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</si>
  <si>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</si>
  <si>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</si>
  <si>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</si>
  <si>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</si>
  <si>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</si>
  <si>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</si>
  <si>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</si>
  <si>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</si>
  <si>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</si>
  <si>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</si>
  <si>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</si>
  <si>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</si>
  <si>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</si>
  <si>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</si>
  <si>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</si>
  <si>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</si>
  <si>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</si>
  <si>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</si>
  <si>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</si>
  <si>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</si>
  <si>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</si>
  <si>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</si>
  <si>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</si>
  <si>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</si>
  <si>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</si>
  <si>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</si>
  <si>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</si>
  <si>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</si>
  <si>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</si>
  <si>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</si>
  <si>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</si>
  <si>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</si>
  <si>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</si>
  <si>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</si>
  <si>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</si>
  <si>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</si>
  <si>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</si>
  <si>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</si>
  <si>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</si>
  <si>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</si>
  <si>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</si>
  <si>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</si>
  <si>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</si>
  <si>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</si>
  <si>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</si>
  <si>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</si>
  <si>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</si>
  <si>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</si>
  <si>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</si>
  <si>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</si>
  <si>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</si>
  <si>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</si>
  <si>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</si>
  <si>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</si>
  <si>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</si>
  <si>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</si>
  <si>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</si>
  <si>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</si>
  <si>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</si>
  <si>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</si>
  <si>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</si>
  <si>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</si>
  <si>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</si>
  <si>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</si>
  <si>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</si>
  <si>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</si>
  <si>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</si>
  <si>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</si>
  <si>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</si>
  <si>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</si>
  <si>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</si>
  <si>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</si>
  <si>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</si>
  <si>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</si>
  <si>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</si>
  <si>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</si>
  <si>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</si>
  <si>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</si>
  <si>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</si>
  <si>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</si>
  <si>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</si>
  <si>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</si>
  <si>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</si>
  <si>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</si>
  <si>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</si>
  <si>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</si>
  <si>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</si>
  <si>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</si>
  <si>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</si>
  <si>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</si>
  <si>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</si>
  <si>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</si>
  <si>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</si>
  <si>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</si>
  <si>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</si>
  <si>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</si>
  <si>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</si>
  <si>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</si>
  <si>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</si>
  <si>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</si>
  <si>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</si>
  <si>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</si>
  <si>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</si>
  <si>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</si>
  <si>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</si>
  <si>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</si>
  <si>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</si>
  <si>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</si>
  <si>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</si>
  <si>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</si>
  <si>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</si>
  <si>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</si>
  <si>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</si>
  <si>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</si>
  <si>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</si>
  <si>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</si>
  <si>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</si>
  <si>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</si>
  <si>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</si>
  <si>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</si>
  <si>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</si>
  <si>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</si>
  <si>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</si>
  <si>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</si>
  <si>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</si>
  <si>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</si>
  <si>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</si>
  <si>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</si>
  <si>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</si>
  <si>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</si>
  <si>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</si>
  <si>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</si>
  <si>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</si>
  <si>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</si>
  <si>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</si>
  <si>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</si>
  <si>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</si>
  <si>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</si>
  <si>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</si>
  <si>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</si>
  <si>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</si>
  <si>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</si>
  <si>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</si>
  <si>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</si>
  <si>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</si>
  <si>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</si>
  <si>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</si>
  <si>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</si>
  <si>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</si>
  <si>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</si>
  <si>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</si>
  <si>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</si>
  <si>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</si>
  <si>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</si>
  <si>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</si>
  <si>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</si>
  <si>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</si>
  <si>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</si>
  <si>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</si>
  <si>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</si>
  <si>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</si>
  <si>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</si>
  <si>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</si>
  <si>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</si>
  <si>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</si>
  <si>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</si>
  <si>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</si>
  <si>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</si>
  <si>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</si>
  <si>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</si>
  <si>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</si>
  <si>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</si>
  <si>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</si>
  <si>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</si>
  <si>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</si>
  <si>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</si>
  <si>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</si>
  <si>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</si>
  <si>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</si>
  <si>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</si>
  <si>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</si>
  <si>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</si>
  <si>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</si>
  <si>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</si>
  <si>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</si>
  <si>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</si>
  <si>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</si>
  <si>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</si>
  <si>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</si>
  <si>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</si>
  <si>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</si>
  <si>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</si>
  <si>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</si>
  <si>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</si>
  <si>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</si>
  <si>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</si>
  <si>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</si>
  <si>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</si>
  <si>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</si>
  <si>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</si>
  <si>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</si>
  <si>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</si>
  <si>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</si>
  <si>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</si>
  <si>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</si>
  <si>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</si>
  <si>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</si>
  <si>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</si>
  <si>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</si>
  <si>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</si>
  <si>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</si>
  <si>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</si>
  <si>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</si>
  <si>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</si>
  <si>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</si>
  <si>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</si>
  <si>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</si>
  <si>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</si>
  <si>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</si>
  <si>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</si>
  <si>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</si>
  <si>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</si>
  <si>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</si>
  <si>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</si>
  <si>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</si>
  <si>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</si>
  <si>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</si>
  <si>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</si>
  <si>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</si>
  <si>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</si>
  <si>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</si>
  <si>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</si>
  <si>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</si>
  <si>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</si>
  <si>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</si>
  <si>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</si>
  <si>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</si>
  <si>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</si>
  <si>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</si>
  <si>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</si>
  <si>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</si>
  <si>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</si>
  <si>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</si>
  <si>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</si>
  <si>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</si>
  <si>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</si>
  <si>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</si>
  <si>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</si>
  <si>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</si>
  <si>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</si>
  <si>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</si>
  <si>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</si>
  <si>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</si>
  <si>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</si>
  <si>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</si>
  <si>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</si>
  <si>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</si>
  <si>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</si>
  <si>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</si>
  <si>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</si>
  <si>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</si>
  <si>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</si>
  <si>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</si>
  <si>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</si>
  <si>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</si>
  <si>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</si>
  <si>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</si>
  <si>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</si>
  <si>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</si>
  <si>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</si>
  <si>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</si>
  <si>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</si>
  <si>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</si>
  <si>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</si>
  <si>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</si>
  <si>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</si>
  <si>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</si>
  <si>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</si>
  <si>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</si>
  <si>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</si>
  <si>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</si>
  <si>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</si>
  <si>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</si>
  <si>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</si>
  <si>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</si>
  <si>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</si>
  <si>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</si>
  <si>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</si>
  <si>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</si>
  <si>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</si>
  <si>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</si>
  <si>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</si>
  <si>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</si>
  <si>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</si>
  <si>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</si>
  <si>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</si>
  <si>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</si>
  <si>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</si>
  <si>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</si>
  <si>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</si>
  <si>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</si>
  <si>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</si>
  <si>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</si>
  <si>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</si>
  <si>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</si>
  <si>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</si>
  <si>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</si>
  <si>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</si>
  <si>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</si>
  <si>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</si>
  <si>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</si>
  <si>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</si>
  <si>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</si>
  <si>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</si>
  <si>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</si>
  <si>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</si>
  <si>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</si>
  <si>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</si>
  <si>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</si>
  <si>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</si>
  <si>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</si>
  <si>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</si>
  <si>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</si>
  <si>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</si>
  <si>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</si>
  <si>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</si>
  <si>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</si>
  <si>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</si>
  <si>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</si>
  <si>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</si>
  <si>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</si>
  <si>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</si>
  <si>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</si>
  <si>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</si>
  <si>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</si>
  <si>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</si>
  <si>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</si>
  <si>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</si>
  <si>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</si>
  <si>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</si>
  <si>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</si>
  <si>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</si>
  <si>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</si>
  <si>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</si>
  <si>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</si>
  <si>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</si>
  <si>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</si>
  <si>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</si>
  <si>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</si>
  <si>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</si>
  <si>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</si>
  <si>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</si>
  <si>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</si>
  <si>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</si>
  <si>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</si>
  <si>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</si>
  <si>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</si>
  <si>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</si>
  <si>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</si>
  <si>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</si>
  <si>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</si>
  <si>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</si>
  <si>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</si>
  <si>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</si>
  <si>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</si>
  <si>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</si>
  <si>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</si>
  <si>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</si>
  <si>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</si>
  <si>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</si>
  <si>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</si>
  <si>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</si>
  <si>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</si>
  <si>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</si>
  <si>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</si>
  <si>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</si>
  <si>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</si>
  <si>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</si>
  <si>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</si>
  <si>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</si>
  <si>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</si>
  <si>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</si>
  <si>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</si>
  <si>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</si>
  <si>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</si>
  <si>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</si>
  <si>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</si>
  <si>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</si>
  <si>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</si>
  <si>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</si>
  <si>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</si>
  <si>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</si>
  <si>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</si>
  <si>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</si>
  <si>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</si>
  <si>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</si>
  <si>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</si>
  <si>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</si>
  <si>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</si>
  <si>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</si>
  <si>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</si>
  <si>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</si>
  <si>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</si>
  <si>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</si>
  <si>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</si>
  <si>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</si>
  <si>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</si>
  <si>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</si>
  <si>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</si>
  <si>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</si>
  <si>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</si>
  <si>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</si>
  <si>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</si>
  <si>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</si>
  <si>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</si>
  <si>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</si>
  <si>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</si>
  <si>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</si>
  <si>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</si>
  <si>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</si>
  <si>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</si>
  <si>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</si>
  <si>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</si>
  <si>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</si>
  <si>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</si>
  <si>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</si>
  <si>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</si>
  <si>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</si>
  <si>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</si>
  <si>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</si>
  <si>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</si>
  <si>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</si>
  <si>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</si>
  <si>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</si>
  <si>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</si>
  <si>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</si>
  <si>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</si>
  <si>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</si>
  <si>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</si>
  <si>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</si>
  <si>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</si>
  <si>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</si>
  <si>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</si>
  <si>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</si>
  <si>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</si>
  <si>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</si>
  <si>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</si>
  <si>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</si>
  <si>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</si>
  <si>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</si>
  <si>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</si>
  <si>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</si>
  <si>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</si>
  <si>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</si>
  <si>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</si>
  <si>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</si>
  <si>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</si>
  <si>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</si>
  <si>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</si>
  <si>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</si>
  <si>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</si>
  <si>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</si>
  <si>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</si>
  <si>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</si>
  <si>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</si>
  <si>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</si>
  <si>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</si>
  <si>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</si>
  <si>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</si>
  <si>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</si>
  <si>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</si>
  <si>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</si>
  <si>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</si>
  <si>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</si>
  <si>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</si>
  <si>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</si>
  <si>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</si>
  <si>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</si>
  <si>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</si>
  <si>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</si>
  <si>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</si>
  <si>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</si>
  <si>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</si>
  <si>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</si>
  <si>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</si>
  <si>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</si>
  <si>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</si>
  <si>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</si>
  <si>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</si>
  <si>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</si>
  <si>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</si>
  <si>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</si>
  <si>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</si>
  <si>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</si>
  <si>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</si>
  <si>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</si>
  <si>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</si>
  <si>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</si>
  <si>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</si>
  <si>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</si>
  <si>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</si>
  <si>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</si>
  <si>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</si>
  <si>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</si>
  <si>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</si>
  <si>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</si>
  <si>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</si>
  <si>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</si>
  <si>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</si>
  <si>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</si>
  <si>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</si>
  <si>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</si>
  <si>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</si>
  <si>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</si>
  <si>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</si>
  <si>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</si>
  <si>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</si>
  <si>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</si>
  <si>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</si>
  <si>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</si>
  <si>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</si>
  <si>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</si>
  <si>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</si>
  <si>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</si>
  <si>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</si>
  <si>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</si>
  <si>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</si>
  <si>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</si>
  <si>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</si>
  <si>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</si>
  <si>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</si>
  <si>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</si>
  <si>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</si>
  <si>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</si>
  <si>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</si>
  <si>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</si>
  <si>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</si>
  <si>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</si>
  <si>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</si>
  <si>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</si>
  <si>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</si>
  <si>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</si>
  <si>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</si>
  <si>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</si>
  <si>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</si>
  <si>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</si>
  <si>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</si>
  <si>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</si>
  <si>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</si>
  <si>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</si>
  <si>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</si>
  <si>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</si>
  <si>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</si>
  <si>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</si>
  <si>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</si>
  <si>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</si>
  <si>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</si>
  <si>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</si>
  <si>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</si>
  <si>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</si>
  <si>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</si>
  <si>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</si>
  <si>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</si>
  <si>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</si>
  <si>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</si>
  <si>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</si>
  <si>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</si>
  <si>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</si>
  <si>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</si>
  <si>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</si>
  <si>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</si>
  <si>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</si>
  <si>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</si>
  <si>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</si>
  <si>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</si>
  <si>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</si>
  <si>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</si>
  <si>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</si>
  <si>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</si>
  <si>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</si>
  <si>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</si>
  <si>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</si>
  <si>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</si>
  <si>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</si>
  <si>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</si>
  <si>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</si>
  <si>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</si>
  <si>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</si>
  <si>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</si>
  <si>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</si>
  <si>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</si>
  <si>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</si>
  <si>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</si>
  <si>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</si>
  <si>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</si>
  <si>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</si>
  <si>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</si>
  <si>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</si>
  <si>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</si>
  <si>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</si>
  <si>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</si>
  <si>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</si>
  <si>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</si>
  <si>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</si>
  <si>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</si>
  <si>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</si>
  <si>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</si>
  <si>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</si>
  <si>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</si>
  <si>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</si>
  <si>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</si>
  <si>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</si>
  <si>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</si>
  <si>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</si>
  <si>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</si>
  <si>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</si>
  <si>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</si>
  <si>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</si>
  <si>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</si>
  <si>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</si>
  <si>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</si>
  <si>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</si>
  <si>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</si>
  <si>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</si>
  <si>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</si>
  <si>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</si>
  <si>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</si>
  <si>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</si>
  <si>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</si>
  <si>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</si>
  <si>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</si>
  <si>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</si>
  <si>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</si>
  <si>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</si>
  <si>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</si>
  <si>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</si>
  <si>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</si>
  <si>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</si>
  <si>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</si>
  <si>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</si>
  <si>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</si>
  <si>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</si>
  <si>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</si>
  <si>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</si>
  <si>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</si>
  <si>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</si>
  <si>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</si>
  <si>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</si>
  <si>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</si>
  <si>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</si>
  <si>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</si>
  <si>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</si>
  <si>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</si>
  <si>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</si>
  <si>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</si>
  <si>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</si>
  <si>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</si>
  <si>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</si>
  <si>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</si>
  <si>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</si>
  <si>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</si>
  <si>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</si>
  <si>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</si>
  <si>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</si>
  <si>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</si>
  <si>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</si>
  <si>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</si>
  <si>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</si>
  <si>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</si>
  <si>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</si>
  <si>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</si>
  <si>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</si>
  <si>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</si>
  <si>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</si>
  <si>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</si>
  <si>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</si>
  <si>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</si>
  <si>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</si>
  <si>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</si>
  <si>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</si>
  <si>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</si>
  <si>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</si>
  <si>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</si>
  <si>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</si>
  <si>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</si>
  <si>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</si>
  <si>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</si>
  <si>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</si>
  <si>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</si>
  <si>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</si>
  <si>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</si>
  <si>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</si>
  <si>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</si>
  <si>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</si>
  <si>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</si>
  <si>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</si>
  <si>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</si>
  <si>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</si>
  <si>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</si>
  <si>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</si>
  <si>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</si>
  <si>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</si>
  <si>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</si>
  <si>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</si>
  <si>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</si>
  <si>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</si>
  <si>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</si>
  <si>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</si>
  <si>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</si>
  <si>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</si>
  <si>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</si>
  <si>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</si>
  <si>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</si>
  <si>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</si>
  <si>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</si>
  <si>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</si>
  <si>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</si>
  <si>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</si>
  <si>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</si>
  <si>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</si>
  <si>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</si>
  <si>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</si>
  <si>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</si>
  <si>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</si>
  <si>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</si>
  <si>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</si>
  <si>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</si>
  <si>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</si>
  <si>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</si>
  <si>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</si>
  <si>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</si>
  <si>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</si>
  <si>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</si>
  <si>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</si>
  <si>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</si>
  <si>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</si>
  <si>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</si>
  <si>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</si>
  <si>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</si>
  <si>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</si>
  <si>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</si>
  <si>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</si>
  <si>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</si>
  <si>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</si>
  <si>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</si>
  <si>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</si>
  <si>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</si>
  <si>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</si>
  <si>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</si>
  <si>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</si>
  <si>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</si>
  <si>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</si>
  <si>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</si>
  <si>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</si>
  <si>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</si>
  <si>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</si>
  <si>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</si>
  <si>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</si>
  <si>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</si>
  <si>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</si>
  <si>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</si>
  <si>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</si>
  <si>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</si>
  <si>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</si>
  <si>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</si>
  <si>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</si>
  <si>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</si>
  <si>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</si>
  <si>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</si>
  <si>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</si>
  <si>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</si>
  <si>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</si>
  <si>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</si>
  <si>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</si>
  <si>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</si>
  <si>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</si>
  <si>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</si>
  <si>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</si>
  <si>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</si>
  <si>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</si>
  <si>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</si>
  <si>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</si>
  <si>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</si>
  <si>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</si>
  <si>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</si>
  <si>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</si>
  <si>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</si>
  <si>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</si>
  <si>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</si>
  <si>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</si>
  <si>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</si>
  <si>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</si>
  <si>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</si>
  <si>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</si>
  <si>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</si>
  <si>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</si>
  <si>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</si>
  <si>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</si>
  <si>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</si>
  <si>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</si>
  <si>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</si>
  <si>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</si>
  <si>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</si>
  <si>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</si>
  <si>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</si>
  <si>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</si>
  <si>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</si>
  <si>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</si>
  <si>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</si>
  <si>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</si>
  <si>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</si>
  <si>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</si>
  <si>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</si>
  <si>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</si>
  <si>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</si>
  <si>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</si>
  <si>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</si>
  <si>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</si>
  <si>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</si>
  <si>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</si>
  <si>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</si>
  <si>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</si>
  <si>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</si>
  <si>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</si>
  <si>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</si>
  <si>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</si>
  <si>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</si>
  <si>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</si>
  <si>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</si>
  <si>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</si>
  <si>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</si>
  <si>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</si>
  <si>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</si>
  <si>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</si>
  <si>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</si>
  <si>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</si>
  <si>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</si>
  <si>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</si>
  <si>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</si>
  <si>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</si>
  <si>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</si>
  <si>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</si>
  <si>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</si>
  <si>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</si>
  <si>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</si>
  <si>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</si>
  <si>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</si>
  <si>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</si>
  <si>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</si>
  <si>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</si>
  <si>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</si>
  <si>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</si>
  <si>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</si>
  <si>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</si>
  <si>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</si>
  <si>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</si>
  <si>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</si>
  <si>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</si>
  <si>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</si>
  <si>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</si>
  <si>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</si>
  <si>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</si>
  <si>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</si>
  <si>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</si>
  <si>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</si>
  <si>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</si>
  <si>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</si>
  <si>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</si>
  <si>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</si>
  <si>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</si>
  <si>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</si>
  <si>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</si>
  <si>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</si>
  <si>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</si>
  <si>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</si>
  <si>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</si>
  <si>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</si>
  <si>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</si>
  <si>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</si>
  <si>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</si>
  <si>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</si>
  <si>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</si>
  <si>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</si>
  <si>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</si>
  <si>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</si>
  <si>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</si>
  <si>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</si>
  <si>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</si>
  <si>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</si>
  <si>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</si>
  <si>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</si>
  <si>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</si>
  <si>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</si>
  <si>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</si>
  <si>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</si>
  <si>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</si>
  <si>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</si>
  <si>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</si>
  <si>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</si>
  <si>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</si>
  <si>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</si>
  <si>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</si>
  <si>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</si>
  <si>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</si>
  <si>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</si>
  <si>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</si>
  <si>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</si>
  <si>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</si>
  <si>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</si>
  <si>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</si>
  <si>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</si>
  <si>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</si>
  <si>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</si>
  <si>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</si>
  <si>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</si>
  <si>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</si>
  <si>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</si>
  <si>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</si>
  <si>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</si>
  <si>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</si>
  <si>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</si>
  <si>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</si>
  <si>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</si>
  <si>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</si>
  <si>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</si>
  <si>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</si>
  <si>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</si>
  <si>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</si>
  <si>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</si>
  <si>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</si>
  <si>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</si>
  <si>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</si>
  <si>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</si>
  <si>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</si>
  <si>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</si>
  <si>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</si>
  <si>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</si>
  <si>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</si>
  <si>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</si>
  <si>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</si>
  <si>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</si>
  <si>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</si>
  <si>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</si>
  <si>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</si>
  <si>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</si>
  <si>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</si>
  <si>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</si>
  <si>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</si>
  <si>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</si>
  <si>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</si>
  <si>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</si>
  <si>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</si>
  <si>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</si>
  <si>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</si>
  <si>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</si>
  <si>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</si>
  <si>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</si>
  <si>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</si>
  <si>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</si>
  <si>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</si>
  <si>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</si>
  <si>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</si>
  <si>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</si>
  <si>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</si>
  <si>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</si>
  <si>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</si>
  <si>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</si>
  <si>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</si>
  <si>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</si>
  <si>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</si>
  <si>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</si>
  <si>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on the way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</si>
</sst>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329.12600474536885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45992.074430671295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45992.074430671295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45992.074430671295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45992.074430671295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45992.074430671295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45992.074430671295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45992.074430671295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45992.074430671295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45992.074430671295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45992.074430671295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45992.074430671295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45992.074430671295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45992.074430671295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45992.074430671295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45992.074430671295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45992.074430671295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45992.074430671295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45992.074430671295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45992.074430671295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45992.074430671295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45992.074430671295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45992.074430671295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45992.074430671295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45992.074430671295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45992.074430671295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45992.074430671295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45992.074430671295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45992.074430671295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45992.074430671295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45992.074430671295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45992.074430671295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45992.074430671295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45992.074430671295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45992.074430671295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45992.074430671295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45992.074430671295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45992.074430671295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45992.074430671295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45992.074430671295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45992.074430671295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45992.074430671295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45992.074430671295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45992.074430671295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45992.074430671295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45992.074430671295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45992.074430671295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45992.074430671295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45992.074430671295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45992.074430671295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45992.074430671295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45992.074430671295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45992.074430671295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45992.074430671295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45992.074430671295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45992.074430671295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45992.074430671295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45992.074430671295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45992.074430671295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45992.074430671295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45992.074430671295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45992.074430671295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45992.074430671295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45992.074430671295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45992.074430671295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45992.074430671295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45992.074430671295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45992.074430671295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45992.074430671295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45992.074430671295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45992.074430671295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45992.074430671295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45992.074430671295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45992.074430671295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45992.074430671295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45992.074430671295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45992.074430671295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45992.074430671295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45992.074430671295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45992.074430671295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45992.074430671295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45992.074430671295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45992.074430671295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45992.074430671295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45992.074430671295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45992.074430671295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45992.074430671295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45992.074430671295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45992.074430671295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45992.074430671295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45992.074430671295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45992.074430671295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45992.074430671295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45992.074430671295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45992.074430671295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45992.074430671295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45992.074430671295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45992.074430671295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45992.074430671295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45992.074430671295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45992.074430671295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45992.074430671295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45992.074430671295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45992.074430671295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45992.074430671295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45992.074430671295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45992.074430671295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45992.074430671295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45992.074430671295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45992.074430671295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45992.074430671295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45992.074430671295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45992.074430671295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45992.074430671295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45992.074430671295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45992.074430671295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45992.074430671295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45992.074430671295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45992.074430671295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45992.074430671295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45992.074430671295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45992.074430671295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45992.074430671295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45992.074430671295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45992.074430671295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45992.074430671295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45992.074430671295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45992.074430671295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45992.074430671295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45992.074430671295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45992.074430671295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45992.074430671295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45992.074430671295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45992.074430671295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45992.074430671295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45992.074430671295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45992.074430671295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45992.074430671295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45992.074430671295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45992.074430671295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45992.074430671295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45992.074430671295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45992.074430671295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45992.074430671295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45992.074430671295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45992.074430671295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45992.074430671295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45992.074430671295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45992.074430671295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45992.074430671295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45992.074430671295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45992.074430671295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45992.074430671295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45992.074430671295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45992.074430671295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45992.074430671295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45992.074430671295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45992.074430671295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45992.074430671295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45992.074430671295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45992.074430671295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45992.074430671295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45992.074430671295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45992.074430671295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45992.074430671295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45992.074430671295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45992.074430671295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45992.074430671295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45992.074430671295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45992.074430671295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45992.074430671295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45992.074430671295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45992.074430671295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45992.074430671295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45992.074430671295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45992.074430671295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45992.074430671295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45992.074430671295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45992.074430671295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45992.074430671295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45992.074430671295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45992.074430671295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45992.074430671295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45992.074430671295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45992.074430671295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45992.074430671295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45992.074430671295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45992.074430671295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45992.074430671295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45992.074430671295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45992.074430671295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45992.074430671295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45992.074430671295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45992.074430671295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45992.074430671295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45992.074430671295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45992.074430671295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45992.074430671295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45992.074430671295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45992.074430671295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45992.074430671295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45992.074430671295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45992.074430671295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45992.074430671295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45992.074430671295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45992.074430671295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45992.074430671295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45992.074430671295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45992.074430671295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45992.074430671295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45992.074430671295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45992.074430671295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45992.074430671295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45992.074430671295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45992.074430671295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45992.074430671295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45992.074430671295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45992.074430671295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45992.074430671295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45992.074430671295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45992.074430671295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45992.074430671295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45992.074430671295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45992.074430671295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45992.074430671295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45992.074430671295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45992.074430671295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167.07459270833351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7.6870116898135166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5.5865856476884801E-2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45992.074430671295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45992.074430671295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45992.074430671295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45992.074430671295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45992.074430671295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45992.074430671295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45992.074430671295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45992.074430671295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45992.074430671295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45992.074430671295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45992.074430671295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45992.074430671295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45992.074430671295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45992.074430671295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45992.074430671295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45992.074430671295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45992.074430671295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45992.074430671295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45992.074430671295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45992.074430671295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45992.074430671295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45992.074430671295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45992.074430671295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45992.074430671295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45992.074430671295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45992.074430671295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45992.074430671295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45992.074430671295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45992.074430671295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45992.074430671295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45992.074430671295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45992.074430671295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45992.074430671295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45992.074430671295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45992.074430671295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45992.074430671295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45992.074430671295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45992.074430671295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45992.074430671295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45992.074430671295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45992.074430671295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45992.074430671295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45992.074430671295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45992.074430671295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45992.074430671295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45992.074430671295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45992.074430671295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45992.074430671295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45992.074430671295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45992.074430671295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45992.074430671295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45992.074430671295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45992.074430671295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45992.074430671295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45992.074430671295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45992.074430671295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45992.074430671295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45992.074430671295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45992.074430671295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45992.074430671295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45992.074430671295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45992.074430671295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45992.074430671295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45992.074430671295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45992.074430671295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45992.074430671295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45992.074430671295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45992.074430671295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45992.074430671295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45992.074430671295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45992.074430671295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45992.074430671295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45992.074430671295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45992.074430671295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45992.074430671295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45992.074430671295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45992.074430671295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45992.074430671295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45992.074430671295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45992.074430671295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45992.074430671295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45992.074430671295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45992.074430671295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45992.074430671295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45992.074430671295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45992.074430671295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45992.074430671295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45992.074430671295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45992.074430671295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45992.074430671295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45992.074430671295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45992.074430671295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45992.074430671295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45992.074430671295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45992.074430671295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45992.074430671295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45992.074430671295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45992.074430671295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45992.074430671295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45992.074430671295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45992.074430671295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45992.074430671295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45992.074430671295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45992.074430671295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45992.074430671295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45992.074430671295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45992.074430671295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45992.074430671295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45992.074430671295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45992.074430671295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45992.074430671295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45992.074430671295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45992.074430671295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45992.074430671295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45992.074430671295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45992.074430671295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45992.074430671295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45992.074430671295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45992.074430671295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45992.074430671295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45992.074430671295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45992.074430671295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45992.074430671295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45992.074430671295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45992.074430671295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45992.074430671295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45992.074430671295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45992.074430671295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45992.074430671295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45992.074430671295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45992.074430671295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45992.074430671295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45992.074430671295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45992.074430671295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45992.074430671295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45992.074430671295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45992.074430671295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45992.074430671295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45992.074430671295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45992.074430671295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45992.074430671295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45992.074430671295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45992.074430671295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45992.074430671295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45992.074430671295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45992.074430671295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45992.074430671295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45992.074430671295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45992.074430671295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45992.074430671295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45992.074430671295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45992.074430671295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45992.074430671295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45992.074430671295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45992.074430671295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45992.074430671295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45992.074430671295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45992.074430671295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45992.074430671295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45992.074430671295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45992.074430671295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45992.074430671295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45992.074430671295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45992.074430671295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45992.074430671295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45992.074430671295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45992.074430671295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45992.074430671295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45992.074430671295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45992.074430671295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45992.074430671295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45992.074430671295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45992.074430671295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45992.074430671295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45992.074430671295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45992.074430671295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45992.074430671295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45992.074430671295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45992.074430671295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45992.074430671295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45992.074430671295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45992.074430671295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45992.074430671295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45992.074430671295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45992.074430671295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45992.074430671295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45992.074430671295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45992.074430671295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45992.074430671295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45992.074430671295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45992.074430671295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45992.074430671295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45992.074430671295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45992.074430671295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45992.074430671295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45992.074430671295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45992.074430671295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45992.074430671295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45992.074430671295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45992.074430671295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45992.074430671295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45992.074430671295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45992.074430671295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45992.074430671295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45992.074430671295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45992.074430671295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45992.074430671295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45992.074430671295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45992.074430671295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45992.074430671295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45992.074430671295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45992.074430671295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45992.074430671295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45992.074430671295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45992.074430671295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45992.074430671295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45992.074430671295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45992.074430671295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45992.074430671295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45992.074430671295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45992.074430671295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45992.074430671295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45992.074430671295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45992.074430671295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45992.074430671295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45992.074430671295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45992.074430671295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45992.074430671295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45992.074430671295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45992.074430671295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45992.074430671295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45992.074430671295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45992.074430671295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45992.074430671295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45992.074430671295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45992.074430671295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45992.074430671295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45992.074430671295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45992.074430671295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45992.074430671295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45992.074430671295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45992.074430671295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45992.074430671295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45992.074430671295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45992.074430671295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45992.074430671295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45992.074430671295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45992.074430671295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45992.074430671295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45992.074430671295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45992.074430671295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45992.074430671295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45992.074430671295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45992.074430671295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45992.074430671295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45992.074430671295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45992.074430671295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45992.074430671295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45992.074430671295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45992.074430671295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45992.074430671295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45992.074430671295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45992.074430671295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45992.074430671295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45992.074430671295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45992.074430671295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45992.074430671295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45992.074430671295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45992.074430671295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45992.074430671295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45992.074430671295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45992.074430671295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45992.074430671295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45992.074430671295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45992.074430671295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45992.074430671295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45992.074430671295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45992.074430671295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45992.074430671295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45992.074430671295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45992.074430671295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45992.074430671295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45992.074430671295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45992.074430671295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45992.074430671295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45992.074430671295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45992.074430671295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45992.074430671295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45992.074430671295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45992.074430671295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45992.074430671295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45992.074430671295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45992.074430671295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45992.074430671295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45992.074430671295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45992.074430671295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45992.074430671295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45992.074430671295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45992.074430671295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45992.074430671295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45992.074430671295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45992.074430671295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45992.074430671295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45992.074430671295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45992.074430671295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45992.074430671295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45992.074430671295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45992.074430671295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45992.074430671295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45992.074430671295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45992.074430671295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45992.074430671295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45992.074430671295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45992.074430671295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45992.074430671295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45992.074430671295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45992.074430671295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45992.074430671295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45992.074430671295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45992.074430671295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45992.074430671295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45992.074430671295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45992.074430671295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45992.074430671295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45992.074430671295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45992.074430671295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45992.074430671295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45992.074430671295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45992.074430671295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45992.074430671295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45992.074430671295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45992.074430671295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45992.074430671295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45992.074430671295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45992.074430671295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45992.074430671295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45992.074430671295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45992.074430671295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45992.074430671295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45992.074430671295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45992.074430671295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45992.074430671295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45992.074430671295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45992.074430671295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45992.074430671295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45992.074430671295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45992.074430671295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45992.074430671295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45992.074430671295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45992.074430671295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45992.074430671295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45992.074430671295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45992.074430671295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45992.074430671295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45992.074430671295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45992.074430671295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45992.074430671295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45992.074430671295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45992.074430671295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45992.074430671295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45992.074430671295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45992.074430671295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45992.074430671295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45992.074430671295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45992.074430671295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45992.074430671295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45992.074430671295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45992.074430671295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45992.074430671295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45992.074430671295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45992.074430671295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45992.074430671295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45992.074430671295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45992.074430671295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45992.074430671295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45992.074430671295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45992.074430671295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45992.074430671295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45992.074430671295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45992.074430671295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45992.074430671295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45992.074430671295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45992.074430671295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45992.074430671295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45992.074430671295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45992.074430671295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45992.074430671295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45992.074430671295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45992.074430671295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45992.074430671295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45992.074430671295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45992.074430671295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45992.074430671295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45992.074430671295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45992.074430671295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45992.074430671295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45992.074430671295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45992.074430671295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45992.074430671295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45992.074430671295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45992.074430671295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45992.074430671295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45992.074430671295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45992.074430671295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45992.074430671295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45992.074430671295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45992.074430671295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45992.074430671295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45992.074430671295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45992.074430671295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45992.074430671295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45992.074430671295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45992.074430671295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45992.074430671295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45992.074430671295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45992.074430671295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45992.074430671295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45992.074430671295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45992.074430671295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45992.074430671295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45992.074430671295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45992.074430671295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45992.074430671295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45992.074430671295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45992.074430671295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45992.074430671295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45992.074430671295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45992.074430671295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45992.074430671295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45992.074430671295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45992.074430671295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45992.074430671295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45992.074430671295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45992.074430671295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45992.074430671295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45992.074430671295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45992.074430671295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45992.074430671295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45992.074430671295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45992.074430671295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45992.074430671295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45992.074430671295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45992.074430671295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45992.074430671295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45992.074430671295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45992.074430671295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45992.074430671295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45992.074430671295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45992.074430671295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45992.074430671295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45992.074430671295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45992.074430671295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45992.074430671295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45992.074430671295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45992.074430671295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45992.074430671295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45992.074430671295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45992.074430671295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45992.074430671295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45992.074430671295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45992.074430671295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45992.074430671295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45992.074430671295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45992.074430671295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45992.074430671295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45992.074430671295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45992.074430671295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45992.074430671295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45992.074430671295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45992.074430671295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45992.074430671295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45992.074430671295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45992.074430671295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45992.074430671295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45992.074430671295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45992.074430671295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45992.074430671295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45992.074430671295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45992.074430671295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45992.074430671295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45992.074430671295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45992.074430671295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45992.074430671295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45992.074430671295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45992.074430671295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45992.074430671295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45992.074430671295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45992.074430671295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45992.074430671295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45992.074430671295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45992.074430671295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45992.074430671295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45992.074430671295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45992.074430671295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45992.074430671295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45992.074430671295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45992.074430671295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45992.074430671295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45992.074430671295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45992.074430671295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45992.074430671295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45992.074430671295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45992.074430671295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45992.074430671295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45992.074430671295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45992.074430671295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45992.074430671295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45992.074430671295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45992.074430671295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45992.074430671295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45992.074430671295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45992.074430671295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45992.074430671295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45992.074430671295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45992.074430671295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45992.074430671295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45992.074430671295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45992.074430671295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45992.074430671295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45992.074430671295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45992.074430671295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45992.074430671295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45992.074430671295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45992.074430671295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45992.074430671295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45992.074430671295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45992.074430671295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45992.074430671295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45992.074430671295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45992.074430671295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45992.074430671295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45992.074430671295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45992.074430671295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45992.074430671295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45992.074430671295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45992.074430671295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45992.074430671295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45992.074430671295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45992.074430671295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45992.074430671295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45992.074430671295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45992.074430671295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45992.074430671295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45992.074430671295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45992.074430671295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45992.074430671295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45992.074430671295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45992.074430671295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45992.074430671295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45992.074430671295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45992.074430671295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45992.074430671295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45992.074430671295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45992.074430671295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45992.074430671295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45992.074430671295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45992.074430671295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45992.074430671295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45992.074430671295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45992.074430671295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45992.074430671295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45992.074430671295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45992.074430671295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45992.07443090278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45992.07443090278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45992.07443090278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45992.07443090278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45992.07443090278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45992.07443090278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45992.07443090278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45992.07443090278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45992.07443090278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45992.07443090278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45992.07443090278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45992.07443090278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45992.07443090278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45992.07443090278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45992.07443090278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45992.07443090278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45992.07443090278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45992.07443090278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45992.07443090278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45992.07443090278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45992.07443090278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45992.07443090278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45992.07443090278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45992.07443090278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45992.07443090278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45992.07443090278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45992.07443090278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45992.07443090278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45992.07443090278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45992.07443090278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45992.07443090278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45992.07443090278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45992.07443090278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45992.07443090278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45992.07443090278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45992.07443090278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45992.07443090278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45992.07443090278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45992.07443090278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45992.07443090278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45992.07443090278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45992.07443090278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45992.07443090278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45992.07443090278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45992.07443090278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45992.07443090278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45992.07443090278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45992.07443090278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45992.07443090278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45992.07443090278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45992.07443090278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45992.07443090278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45992.07443090278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45992.07443090278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45992.07443090278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45992.07443090278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45992.07443090278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45992.07443090278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45992.07443090278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45992.07443090278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45992.07443090278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45992.07443090278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45992.07443090278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45992.07443090278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45992.07443090278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45992.07443090278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45992.07443090278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45992.07443090278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45992.07443090278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45992.07443090278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45992.07443090278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45992.07443090278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45992.07443090278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45992.07443090278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45992.07443090278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45992.07443090278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45992.07443090278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45992.07443090278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45992.07443090278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45992.07443090278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45992.07443090278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45992.07443090278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45992.07443090278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45992.07443090278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45992.07443090278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45992.07443090278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45992.07443090278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45992.07443090278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45992.07443090278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45992.07443090278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45992.07443090278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45992.07443090278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45992.07443090278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45992.07443090278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45992.07443090278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45992.07443090278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45992.07443090278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45992.07443090278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45992.07443090278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45992.07443090278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45992.07443090278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45992.07443090278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45992.07443090278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45992.07443090278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45992.07443090278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45992.07443090278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45992.07443090278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45992.07443090278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45992.07443090278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45992.07443090278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45992.07443090278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45992.07443090278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45992.07443090278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45992.07443090278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45992.07443090278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45992.07443090278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45992.07443090278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45992.07443090278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45992.07443090278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45992.07443090278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45992.07443090278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45992.07443090278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45992.07443090278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45992.07443090278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45992.07443090278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45992.07443090278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45992.07443090278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45992.07443090278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45992.07443090278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45992.07443090278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45992.07443090278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45992.07443090278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45992.07443090278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45992.07443090278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45992.07443090278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45992.07443090278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45992.07443090278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45992.07443090278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45992.07443090278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45992.07443090278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45992.07443090278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45992.07443090278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45992.07443090278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45992.07443090278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45992.07443090278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45992.07443090278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45992.07443090278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45992.07443090278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45992.07443090278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45992.07443090278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45992.07443090278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45992.07443090278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45992.07443090278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45992.07443090278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45992.07443090278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45992.07443090278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45992.07443090278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45992.07443090278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45992.07443090278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45992.07443090278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45992.07443090278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45992.07443090278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45992.07443090278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45992.07443090278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45992.07443090278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45992.07443090278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45992.07443090278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45992.07443090278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45992.07443090278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45992.07443090278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45992.07443090278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45992.07443090278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45992.07443090278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45992.07443090278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45992.07443090278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45992.07443090278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45992.07443090278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45992.07443090278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45992.07443090278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45992.07443090278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45992.07443090278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45992.07443090278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45992.07443090278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45992.07443090278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45992.07443090278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45992.07443090278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45992.07443090278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45992.07443090278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45992.07443090278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45992.07443090278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45992.07443090278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45992.07443090278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45992.07443090278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45992.07443090278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45992.07443090278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45992.07443090278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45992.07443090278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45992.07443090278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45992.07443090278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45992.07443090278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45992.07443090278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45992.07443090278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45992.07443090278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45992.07443090278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45992.07443090278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45992.07443090278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45992.07443090278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45992.07443090278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45992.07443090278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45992.07443090278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45992.07443090278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45992.07443090278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45992.07443090278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45992.07443090278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45992.07443090278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45992.07443090278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45992.07443090278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45992.07443090278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45992.07443090278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45992.07443090278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45992.07443090278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45992.07443090278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45992.07443090278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45992.07443090278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45992.07443090278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45992.07443090278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45992.07443090278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45992.07443090278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45992.07443090278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45992.07443090278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45992.07443090278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45992.07443090278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45992.07443090278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45992.07443090278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45992.07443090278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45992.07443090278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45992.07443090278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45992.07443090278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45992.07443090278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45992.07443090278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45992.07443090278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45992.07443090278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45992.07443090278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45992.07443090278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45992.07443090278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45992.07443090278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45992.07443090278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45992.07443090278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45992.07443090278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45992.07443090278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45992.07443090278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45992.07443090278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45992.07443090278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45992.07443090278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45992.07443090278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45992.07443090278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45992.07443090278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45992.07443090278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45992.07443090278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45992.07443090278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45992.07443090278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45992.07443090278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45992.07443090278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45992.07443090278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45992.07443090278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45992.07443090278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45992.07443090278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45992.07443090278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45992.07443090278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45992.07443090278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45992.07443090278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45992.07443090278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45992.07443090278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45992.07443090278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45992.07443090278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45992.07443090278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45992.07443090278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45992.07443090278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45992.07443090278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45992.07443090278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45992.07443090278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45992.07443090278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45992.07443090278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45992.07443090278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45992.07443090278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45992.07443090278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45992.07443090278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45992.07443090278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45992.07443090278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45992.07443090278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45992.07443090278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45992.07443090278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45992.07443090278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45992.07443090278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45992.07443090278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45992.07443090278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45992.07443090278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45992.07443090278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45992.07443090278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45992.07443090278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45992.07443090278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45992.07443090278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45992.07443090278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45992.07443090278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45992.07443090278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45992.07443090278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45992.07443090278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45992.07443090278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45992.07443090278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45992.07443090278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45992.07443090278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45992.07443090278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45992.07443090278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45992.07443090278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45992.07443090278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45992.07443090278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45992.07443090278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45992.07443090278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45992.07443090278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45992.07443090278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45992.07443090278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45992.07443090278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45992.07443090278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45992.07443090278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45992.07443090278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45992.07443090278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45992.07443090278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45992.07443090278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45992.07443090278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45992.07443090278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45992.07443090278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45992.07443090278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45992.07443090278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45992.07443090278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45992.07443090278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45992.07443090278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45992.07443090278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45992.07443090278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45992.07443090278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45992.07443090278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45992.07443090278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45992.07443090278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45992.07443090278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45992.07443090278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45992.07443090278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45992.07443090278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45992.07443090278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45992.07443090278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45992.07443090278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45992.07443090278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45992.07443090278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45992.07443090278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45992.07443090278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45992.07443090278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45992.07443090278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45992.07443090278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45992.07443090278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45992.07443090278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45992.07443090278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45992.07443090278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45992.07443090278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45992.07443090278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45992.07443090278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45992.07443090278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45992.07443090278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45992.07443090278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45992.07443090278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45992.07443090278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45992.07443090278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45992.07443090278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45992.07443090278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45992.07443090278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45992.07443090278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45992.07443090278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45992.07443090278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45992.07443090278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45992.07443090278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45992.07443090278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45992.07443090278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45992.07443090278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45992.07443090278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45992.07443090278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45992.07443090278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45992.07443090278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45992.07443090278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45992.07443090278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45992.07443090278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45992.07443090278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45992.07443090278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45992.07443090278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45992.07443090278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45992.07443090278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45992.07443090278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45992.07443090278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45992.07443090278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45992.07443090278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45992.07443090278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45992.07443090278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45992.07443090278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45992.07443090278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45992.07443090278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45992.07443090278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45992.07443090278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45992.07443090278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45992.07443090278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45992.07443090278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45992.07443090278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45992.07443090278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45992.07443090278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45992.07443090278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45992.07443090278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45992.07443090278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45992.07443090278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45992.07443090278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45992.07443090278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45992.07443090278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45992.07443090278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45992.07443090278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45992.07443090278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45992.07443090278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45992.07443090278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45992.07443090278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45992.07443090278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45992.07443090278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45992.07443090278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45992.07443090278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45992.07443090278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45992.07443090278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45992.07443090278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45992.07443090278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45992.07443090278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45992.07443090278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45992.07443090278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45992.07443090278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45992.07443090278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45992.07443090278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45992.07443090278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45992.07443090278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45992.07443090278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45992.07443090278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288.59371307869878</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9" ca="1" si="0">IFERROR(NOW()-F3,"")</f>
        <v>45992.074430671295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45992.074430671295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45992.074430671295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45992.074430671295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45992.074430671295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45992.074430671295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45992.074430671295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45992.074430671295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45992.074430671295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45992.074430671295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45992.074430671295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45992.074430671295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45992.074430671295</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45992.074430671295</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45992.074430671295</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45992.074430671295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45992.074430671295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45992.074430671295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45992.074430671295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45992.074430671295</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45992.074430671295</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45992.074430671295</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45992.074430671295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45992.074430671295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45992.074430671295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45992.074430671295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45992.074430671295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45992.074430671295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45992.074430671295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45992.074430671295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45992.074430671295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45992.074430671295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45992.074430671295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45992.074430671295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45992.074430671295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45992.074430671295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45992.074430671295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45992.074430671295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45992.074430671295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45992.074430671295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45992.074430671295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45992.074430671295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45992.074430671295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45992.074430671295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45992.074430671295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45992.074430671295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45992.074430671295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45992.074430671295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45992.074430671295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45992.074430671295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45992.074430671295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45992.074430671295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45992.074430671295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45992.074430671295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45992.074430671295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45992.074430671295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45992.074430671295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45992.074430671295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45992.074430671295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45992.074430671295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45992.074430671295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45992.074430671295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45992.074430671295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45992.074430671295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45992.074430671295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45992.074430671295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45992.074430671295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45992.074430671295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45992.074430671295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45992.074430671295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45992.074430671295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45992.074430671295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45992.074430671295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45992.074430671295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45992.074430671295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45992.074430671295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45992.074430671295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45992.074430671295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45992.074430671295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45992.074430671295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45992.074430671295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45992.074430671295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45992.074430671295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45992.074430671295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45992.074430671295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45992.074430671295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45992.074430671295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45992.074430671295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45992.074430671295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45992.074430671295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45992.074430671295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45992.074430671295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45992.074430671295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45992.074430671295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45992.074430671295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45992.074430671295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45992.074430671295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45992.074430671295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45992.074430671295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45992.074430671295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45992.074430671295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45992.074430671295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45992.074430671295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45992.074430671295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45992.074430671295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45992.074430671295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45992.074430671295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45992.074430671295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45992.074430671295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45992.074430671295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45992.074430671295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45992.074430671295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45992.074430671295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45992.074430671295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45992.074430671295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45992.074430671295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45992.074430671295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45992.074430671295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45992.074430671295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45992.074430671295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45992.074430671295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45992.074430671295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45992.074430671295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45992.074430671295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45992.074430671295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45992.074430671295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45992.074430671295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45992.074430671295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45992.074430671295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45992.074430671295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45992.074430671295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45992.074430671295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45992.074430671295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45992.074430671295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45992.074430671295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45992.074430671295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45992.074430671295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45992.074430671295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45992.074430671295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45992.074430671295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45992.074430671295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45992.074430671295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45992.074430671295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45992.074430671295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45992.074430671295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45992.074430671295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45992.074430671295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45992.074430671295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45992.074430671295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45992.074430671295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45992.074430671295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45992.074430671295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45992.074430671295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45992.074430671295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45992.074430671295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45992.074430671295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45992.074430671295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45992.074430671295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45992.074430671295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45992.074430671295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45992.074430671295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45992.074430671295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45992.074430671295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45992.074430671295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45992.074430671295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45992.074430671295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45992.074430671295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45992.074430671295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45992.074430671295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45992.074430671295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45992.074430671295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45992.074430671295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45992.074430671295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45992.074430671295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45992.074430671295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45992.074430671295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45992.074430671295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45992.074430671295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45992.074430671295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45992.074430671295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45992.074430671295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45992.074430671295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45992.074430671295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45992.074430671295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45992.074430671295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45992.074430671295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45992.074430671295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45992.074430671295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45992.074430671295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45992.074430671295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45992.074430671295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45992.074430671295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45992.074430671295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45992.074430671295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45992.074430671295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45992.074430671295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45992.074430671295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45992.074430671295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45992.074430671295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45992.074430671295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45992.074430671295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45992.074430671295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45992.074430671295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45992.074430671295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45992.074430671295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45992.074430671295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45992.074430671295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45992.074430671295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45992.074430671295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45992.074430671295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45992.074430671295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45992.074430671295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45992.074430671295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45992.074430671295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45992.074430671295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45992.074430671295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45992.074430671295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45992.074430671295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45992.074430671295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45992.074430671295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45992.074430671295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45992.074430671295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45992.074430671295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45992.074430671295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45992.074430671295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45992.074430671295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45992.074430671295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45992.074430671295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45992.074430671295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45992.074430671295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45992.074430671295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45992.074430671295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45992.074430671295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45992.074430671295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45992.074430671295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45992.074430671295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45992.074430671295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45992.074430671295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45992.074430671295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45992.074430671295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45992.074430671295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45992.074430671295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45992.074430671295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45992.074430671295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45992.074430671295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45992.074430671295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45992.074430671295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45992.074430671295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45992.074430671295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45992.074430671295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45992.074430671295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45992.074430671295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45992.074430671295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45992.074430671295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45992.074430671295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45992.074430671295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45992.074430671295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45992.074430671295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45992.074430671295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45992.074430671295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45992.074430671295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45992.074430671295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45992.074430671295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45992.074430671295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45992.074430671295</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abSelected="1"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100.24237048610667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65.88555335647834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43.413319560182572</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10.701132060181408</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2</v>
      </c>
      <c r="D6" s="37" t="s">
        <v>38474</v>
      </c>
      <c r="E6" s="37" t="s">
        <v>39106</v>
      </c>
      <c r="F6" s="38">
        <v>45992.041481481479</v>
      </c>
      <c r="G6" s="135">
        <f ca="1">IFERROR(NOW()-F6,"")</f>
        <v>3.2949189815553837E-2</v>
      </c>
      <c r="H6" s="136">
        <v>45992.034409722219</v>
      </c>
      <c r="I6" s="37" t="str">
        <f>IFERROR(VLOOKUP(D6,DB!A:F,6,0),"")</f>
        <v>SCECO</v>
      </c>
      <c r="J6" s="37" t="str">
        <f>IFERROR(VLOOKUP(D6,DB!A:G,7,0),"")</f>
        <v>Haj Removal</v>
      </c>
      <c r="K6" s="37" t="s">
        <v>39205</v>
      </c>
      <c r="L6" s="37" t="str">
        <f>IFERROR(VLOOKUP(D6,DB!A:I,9,0),"")</f>
        <v>Latis</v>
      </c>
    </row>
    <row r="7" spans="1:13">
      <c r="A7" s="37"/>
      <c r="B7" s="37" t="str">
        <f>IFERROR(VLOOKUP(D7,DB!A:K,11,0),"")</f>
        <v/>
      </c>
      <c r="C7" s="37"/>
      <c r="D7" s="37"/>
      <c r="E7" s="37"/>
      <c r="F7" s="38"/>
      <c r="G7" s="135">
        <f ca="1">IFERROR(NOW()-F7,"")</f>
        <v>45992.074430671295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45992.074430671295</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45992.074430671295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45992.074430671295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45992.074430671295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45992.074430671295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45992.074430671295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45992.074430671295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45992.074430671295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45992.074430671295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45992.074430671295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45992.074430671295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45992.074430671295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45992.074430671295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45992.074430671295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45992.074430671295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45992.074430671295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45992.074430671295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45992.074430671295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45992.074430671295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45992.074430671295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45992.074430671295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45992.074430671295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45992.074430671295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45992.074430671295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45992.074430671295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45992.074430671295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45992.074430671295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45992.074430671295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45992.074430671295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45992.074430671295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45992.074430671295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45992.074430671295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45992.074430671295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45992.074430671295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45992.074430671295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45992.074430671295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45992.074430671295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45992.074430671295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45992.074430671295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45992.074430671295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45992.074430671295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45992.074430671295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45992.074430671295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45992.074430671295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45992.074430671295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45992.074430671295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45992.074430671295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45992.074430671295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45992.074430671295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45992.074430671295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45992.074430671295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45992.074430671295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45992.074430671295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45992.074430671295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45992.074430671295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45992.074430671295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45992.074430671295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45992.074430671295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45992.074430671295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45992.074430671295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45992.074430671295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45992.074430671295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45992.074430671295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45992.074430671295</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45992.074430671295</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45992.074430671295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45992.074430671295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45992.074430671295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45992.074430671295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45992.074430671295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45992.074430671295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45992.074430671295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45992.074430671295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45992.074430671295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45992.074430671295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45992.074430671295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45992.074430671295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45992.074430671295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45992.074430671295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45992.074430671295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45992.074430671295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45992.074430671295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45992.074430671295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45992.074430671295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45992.074430671295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45992.074430671295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45992.074430671295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45992.074430671295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45992.074430671295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45992.074430671295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45992.074430671295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45992.074430671295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45992.074430671295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45992.074430671295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45992.074430671295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45992.074430671295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45992.074430671295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45992.074430671295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45992.074430671295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45992.074430671295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45992.074430671295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45992.074430671295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45992.074430671295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45992.074430671295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45992.074430671295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45992.074430671295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45992.074430671295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45992.074430671295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45992.074430671295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45992.074430671295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45992.074430671295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45992.074430671295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45992.074430671295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45992.074430671295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45992.074430671295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45992.074430671295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45992.074430671295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45992.074430671295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45992.074430671295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45992.074430671295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45992.074430671295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45992.074430671295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45992.074430671295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45992.074430671295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45992.074430671295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45992.074430671295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45992.074430671295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45992.074430671295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45992.074430671295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45992.074430671295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45992.074430671295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45992.074430671295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45992.074430671295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45992.074430671295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45992.074430671295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45992.074430671295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45992.074430671295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45992.074430671295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45992.074430671295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45992.074430671295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45992.074430671295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45992.074430671295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45992.074430671295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45992.074430671295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45992.074430671295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45992.074430671295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45992.074430671295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45992.074430671295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45992.074430671295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45992.074430671295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45992.074430671295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45992.074430671295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45992.074430671295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45992.074430671295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45992.074430671295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45992.074430671295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45992.074430671295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45992.074430671295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45992.074430671295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45992.074430671295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45992.074430671295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45992.074430671295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45992.074430671295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45992.074430671295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45992.074430671295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45992.074430671295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45992.074430671295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45992.074430671295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45992.074430671295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45992.074430671295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45992.074430671295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45992.074430671295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45992.074430671295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45992.074430671295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45992.074430671295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45992.074430671295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45992.074430671295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45992.074430671295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45992.074430671295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45992.074430671295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45992.074430671295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45992.074430671295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45992.074430671295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45992.074430671295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45992.074430671295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45992.074430671295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45992.074430671295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45992.074430671295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45992.074430671295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45992.074430671295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45992.074430671295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45992.074430671295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45992.074430671295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45992.074430671295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45992.074430671295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45992.074430671295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45992.074430671295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45992.074430671295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45992.074430671295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45992.074430671295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45992.074430671295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45992.074430671295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45992.074430671295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45992.074430671295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45992.074430671295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45992.074430671295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45992.074430671295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45992.074430671295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45992.074430671295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45992.074430671295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45992.074430671295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45992.074430671295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45992.074430671295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45992.074430671295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45992.074430671295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45992.074430671295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45992.074430671295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45992.074430671295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45992.074430671295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45992.074430671295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45992.074430671295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45992.074430671295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45992.074430671295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45992.074430671295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45992.074430671295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45992.074430671295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45992.074430671295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45992.074430671295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45992.074430671295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45992.074430671295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45992.074430671295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45992.074430671295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45992.074430671295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45992.074430671295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45992.074430671295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45992.074430671295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45992.074430671295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45992.074430671295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45992.074430671295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45992.074430671295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45992.074430671295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45992.074430671295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45992.074430671295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45992.074430671295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45992.074430671295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45992.074430671295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45992.074430671295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45992.074430671295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45992.074430671295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45992.074430671295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45992.074430671295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45992.074430671295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45992.074430671295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45992.074430671295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45992.074430671295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45992.074430671295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45992.074430671295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45992.074430671295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45992.074430671295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45992.074430671295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45992.074430671295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45992.074430671295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45992.074430671295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45992.074430671295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45992.074430671295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45992.074430671295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45992.074430671295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45992.074430671295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45992.074430671295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45992.074430671295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45992.074430671295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45992.074430671295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45992.074430671295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45992.074430671295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45992.074430671295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45992.074430671295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45992.074430671295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45992.074430671295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45992.074430671295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45992.074430671295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45992.074430671295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45992.074430671295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45992.074430671295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45992.074430671295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45992.074430671295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45992.074430671295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45992.074430671295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45992.074430671295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45992.074430671295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45992.074430671295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45992.074430671295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45992.074430671295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45992.074430671295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45992.074430671295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45992.074430671295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45992.074430671295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45992.074430671295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45992.074430671295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45992.074430671295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45992.074430671295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45992.074430671295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45992.074430671295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45992.074430671295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45992.074430671295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45992.074430671295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45992.074430671295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45992.074430671295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45992.074430671295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45992.074430671295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45992.074430671295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45992.074430671295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45992.074430671295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45992.074430671295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45992.074430671295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45992.074430671295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45992.074430671295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45992.074430671295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45992.074430671295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45992.074430671295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45992.074430671295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45992.074430671295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45992.074430671295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45992.074430671295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45992.074430671295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45992.074430671295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45992.074430671295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45992.074430671295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45992.074430671295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45992.074430671295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45992.074430671295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45992.074430671295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45992.074430671295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45992.074430671295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45992.074430671295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45992.074430671295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45992.074430671295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45992.074430671295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45992.074430671295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45992.074430671295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45992.074430671295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45992.074430671295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45992.074430671295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45992.074430671295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45992.074430671295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45992.074430671295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45992.074430671295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45992.074430671295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45992.074430671295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45992.074430671295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45992.074430671295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45992.074430671295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45992.074430671295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45992.074430671295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45992.074430671295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45992.074430671295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45992.074430671295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45992.074430671295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45992.074430671295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45992.074430671295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45992.074430671295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45992.074430671295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45992.074430671295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45992.074430671295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45992.074430671295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45992.074430671295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45992.074430671295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45992.074430671295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45992.074430671295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45992.074430671295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45992.074430671295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45992.074430671295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45992.074430671295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45992.074430671295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45992.074430671295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45992.074430671295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45992.074430671295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45992.074430671295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45992.074430671295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45992.074430671295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45992.074430671295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45992.074430671295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45992.074430671295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45992.074430671295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45992.074430671295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45992.074430671295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45992.074430671295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45992.074430671295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45992.074430671295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45992.074430671295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45992.074430671295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45992.074430671295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45992.074430671295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45992.074430671295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45992.074430671295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45992.074430671295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45992.074430671295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45992.074430671295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45992.074430671295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45992.074430671295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45992.074430671295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45992.074430671295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45992.074430671295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45992.074430671295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45992.074430671295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45992.074430671295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45992.074430671295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45992.074430671295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45992.074430671295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45992.074430671295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45992.074430671295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45992.074430671295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45992.074430671295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45992.074430671295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45992.074430671295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45992.074430671295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45992.074430671295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45992.074430671295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45992.074430671295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45992.074430671295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45992.074430671295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45992.074430671295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45992.074430671295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45992.074430671295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45992.074430671295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45992.074430671295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45992.074430671295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45992.074430671295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45992.074430671295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45992.074430671295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45992.074430671295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45992.074430671295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45992.074430671295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45992.074430671295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45992.074430671295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45992.074430671295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45992.074430671295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45992.074430671295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45992.074430671295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45992.074430671295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45992.074430671295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45992.074430671295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45992.074430671295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45992.074430671295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45992.074430671295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45992.074430671295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45992.074430671295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45992.074430671295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45992.074430671295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45992.074430671295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45992.074430671295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45992.074430671295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45992.074430671295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45992.074430671295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45992.074430671295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45992.074430671295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45992.074430671295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45992.074430671295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45992.074430671295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45992.074430671295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45992.074430671295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45992.074430671295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45992.074430671295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45992.074430671295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45992.074430671295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45992.074430671295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45992.074430671295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45992.074430671295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45992.074430671295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45992.074430671295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45992.074430671295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45992.074430671295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45992.074430671295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45992.074430671295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45992.074430671295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45992.074430671295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45992.074430671295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45992.074430671295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45992.074430671295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45992.074430671295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45992.074430671295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45992.074430671295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45992.074430671295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45992.074430671295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45992.074430671295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45992.074430671295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45992.074430671295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45992.074430671295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45992.074430671295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45992.074430671295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45992.074430671295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45992.074430671295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45992.074430671295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45992.074430671295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45992.074430671295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45992.074430671295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45992.074430671295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45992.074430671295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45992.074430671295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45992.074430671295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45992.074430671295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45992.074430671295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45992.074430671295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45992.074430671295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45992.074430671295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45992.074430671295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45992.074430671295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45992.074430671295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45992.074430671295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45992.074430671295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45992.074430671295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45992.074430671295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45992.074430671295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45992.074430671295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45992.074430671295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45992.074430671295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45992.074430671295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45992.074430671295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45992.074430671295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45992.074430671295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45992.074430671295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45992.074430671295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45992.074430671295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45992.074430671295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45992.074430671295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45992.074430671295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45992.074430671295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45992.074430671295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45992.074430671295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45992.074430671295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45992.074430671295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45992.074430671295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45992.074430671295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45992.074430671295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45992.074430671295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45992.074430671295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45992.074430671295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45992.074430671295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45992.074430671295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45992.074430671295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45992.074430671295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45992.074430671295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45992.074430671295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45992.074430671295</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45992.074430671295</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2025-11-30T22:47:25Z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