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57" documentId="120_S{2AC9BD13-BADA-5192-A53E-5A8FF88502F6}" xr6:coauthVersionLast="47" xr6:coauthVersionMax="47" xr10:uidLastSave="{F5EBE53F-5B4C-4351-B9F1-C40F0AB8A21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<sst xmlns="http://schemas.openxmlformats.org/spreadsheetml/2006/main" count="181605" uniqueCount="39217">
  <si>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</si>
  <si>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</si>
  <si>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</si>
  <si>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</si>
  <si>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</si>
  <si>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</si>
  <si>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</si>
  <si>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</si>
  <si>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</si>
  <si>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</si>
  <si>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</si>
  <si>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</si>
  <si>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</si>
  <si>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</si>
  <si>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</si>
  <si>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</si>
  <si>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</si>
  <si>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</si>
  <si>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</si>
  <si>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</si>
  <si>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</si>
  <si>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</si>
  <si>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</si>
  <si>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</si>
  <si>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</si>
  <si>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</si>
  <si>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</si>
  <si>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</si>
  <si>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</si>
  <si>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</si>
  <si>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</si>
  <si>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</si>
  <si>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</si>
  <si>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</si>
  <si>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</si>
  <si>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</si>
  <si>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</si>
  <si>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</si>
  <si>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</si>
  <si>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</si>
  <si>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</si>
  <si>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</si>
  <si>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</si>
  <si>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</si>
  <si>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</si>
  <si>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</si>
  <si>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</si>
  <si>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</si>
  <si>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</si>
  <si>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</si>
  <si>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</si>
  <si>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</si>
  <si>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</si>
  <si>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</si>
  <si>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</si>
  <si>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</si>
  <si>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</si>
  <si>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</si>
  <si>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</si>
  <si>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</si>
  <si>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</si>
  <si>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</si>
  <si>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</si>
  <si>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</si>
  <si>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</si>
  <si>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</si>
  <si>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</si>
  <si>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</si>
  <si>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</si>
  <si>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</si>
  <si>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</si>
  <si>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</si>
  <si>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</si>
  <si>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</si>
  <si>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</si>
  <si>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</si>
  <si>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</si>
  <si>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</si>
  <si>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</si>
  <si>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</si>
  <si>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</si>
  <si>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</si>
  <si>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</si>
  <si>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</si>
  <si>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</si>
  <si>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</si>
  <si>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</si>
  <si>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</si>
  <si>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</si>
  <si>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</si>
  <si>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</si>
  <si>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</si>
  <si>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</si>
  <si>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</si>
  <si>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</si>
  <si>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</si>
  <si>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</si>
  <si>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</si>
  <si>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</si>
  <si>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</si>
  <si>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</si>
  <si>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</si>
  <si>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</si>
  <si>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</si>
  <si>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</si>
  <si>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</si>
  <si>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</si>
  <si>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</si>
  <si>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</si>
  <si>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</si>
  <si>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</si>
  <si>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</si>
  <si>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</si>
  <si>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</si>
  <si>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</si>
  <si>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</si>
  <si>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</si>
  <si>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</si>
  <si>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</si>
  <si>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</si>
  <si>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</si>
  <si>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</si>
  <si>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</si>
  <si>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</si>
  <si>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</si>
  <si>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</si>
  <si>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</si>
  <si>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</si>
  <si>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</si>
  <si>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</si>
  <si>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</si>
  <si>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</si>
  <si>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</si>
  <si>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</si>
  <si>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</si>
  <si>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</si>
  <si>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</si>
  <si>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</si>
  <si>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</si>
  <si>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</si>
  <si>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</si>
  <si>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</si>
  <si>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</si>
  <si>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</si>
  <si>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</si>
  <si>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</si>
  <si>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</si>
  <si>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</si>
  <si>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</si>
  <si>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</si>
  <si>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</si>
  <si>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</si>
  <si>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</si>
  <si>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</si>
  <si>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</si>
  <si>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</si>
  <si>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</si>
  <si>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</si>
  <si>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</si>
  <si>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</si>
  <si>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</si>
  <si>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</si>
  <si>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</si>
  <si>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</si>
  <si>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</si>
  <si>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</si>
  <si>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</si>
  <si>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</si>
  <si>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</si>
  <si>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</si>
  <si>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</si>
  <si>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</si>
  <si>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</si>
  <si>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</si>
  <si>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</si>
  <si>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</si>
  <si>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</si>
  <si>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</si>
  <si>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</si>
  <si>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</si>
  <si>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</si>
  <si>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</si>
  <si>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</si>
  <si>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</si>
  <si>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</si>
  <si>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</si>
  <si>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</si>
  <si>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</si>
  <si>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</si>
  <si>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</si>
  <si>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</si>
  <si>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</si>
  <si>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</si>
  <si>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</si>
  <si>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</si>
  <si>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</si>
  <si>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</si>
  <si>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</si>
  <si>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</si>
  <si>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</si>
  <si>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</si>
  <si>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</si>
  <si>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</si>
  <si>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</si>
  <si>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</si>
  <si>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</si>
  <si>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</si>
  <si>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</si>
  <si>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</si>
  <si>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</si>
  <si>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</si>
  <si>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</si>
  <si>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</si>
  <si>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</si>
  <si>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</si>
  <si>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</si>
  <si>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</si>
  <si>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</si>
  <si>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</si>
  <si>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</si>
  <si>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</si>
  <si>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</si>
  <si>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</si>
  <si>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</si>
  <si>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</si>
  <si>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</si>
  <si>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</si>
  <si>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</si>
  <si>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</si>
  <si>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</si>
  <si>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</si>
  <si>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</si>
  <si>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</si>
  <si>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</si>
  <si>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</si>
  <si>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</si>
  <si>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</si>
  <si>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</si>
  <si>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</si>
  <si>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</si>
  <si>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</si>
  <si>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</si>
  <si>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</si>
  <si>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</si>
  <si>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</si>
  <si>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</si>
  <si>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</si>
  <si>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</si>
  <si>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</si>
  <si>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</si>
  <si>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</si>
  <si>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</si>
  <si>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</si>
  <si>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</si>
  <si>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</si>
  <si>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</si>
  <si>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</si>
  <si>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</si>
  <si>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</si>
  <si>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</si>
  <si>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</si>
  <si>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</si>
  <si>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</si>
  <si>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</si>
  <si>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</si>
  <si>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</si>
  <si>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</si>
  <si>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</si>
  <si>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</si>
  <si>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</si>
  <si>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</si>
  <si>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</si>
  <si>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</si>
  <si>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</si>
  <si>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</si>
  <si>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</si>
  <si>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</si>
  <si>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</si>
  <si>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</si>
  <si>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</si>
  <si>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</si>
  <si>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</si>
  <si>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</si>
  <si>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</si>
  <si>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</si>
  <si>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</si>
  <si>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</si>
  <si>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</si>
  <si>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</si>
  <si>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</si>
  <si>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</si>
  <si>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</si>
  <si>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</si>
  <si>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</si>
  <si>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</si>
  <si>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</si>
  <si>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</si>
  <si>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</si>
  <si>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</si>
  <si>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</si>
  <si>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</si>
  <si>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</si>
  <si>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</si>
  <si>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</si>
  <si>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</si>
  <si>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</si>
  <si>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</si>
  <si>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</si>
  <si>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</si>
  <si>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</si>
  <si>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</si>
  <si>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</si>
  <si>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</si>
  <si>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</si>
  <si>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</si>
  <si>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</si>
  <si>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</si>
  <si>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</si>
  <si>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</si>
  <si>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</si>
  <si>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</si>
  <si>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</si>
  <si>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</si>
  <si>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</si>
  <si>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</si>
  <si>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</si>
  <si>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</si>
  <si>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</si>
  <si>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</si>
  <si>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</si>
  <si>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</si>
  <si>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</si>
  <si>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</si>
  <si>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</si>
  <si>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</si>
  <si>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</si>
  <si>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</si>
  <si>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</si>
  <si>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</si>
  <si>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</si>
  <si>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</si>
  <si>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</si>
  <si>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</si>
  <si>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</si>
  <si>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</si>
  <si>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</si>
  <si>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</si>
  <si>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</si>
  <si>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</si>
  <si>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</si>
  <si>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</si>
  <si>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</si>
  <si>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</si>
  <si>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</si>
  <si>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</si>
  <si>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</si>
  <si>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</si>
  <si>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</si>
  <si>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</si>
  <si>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</si>
  <si>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</si>
  <si>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</si>
  <si>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</si>
  <si>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</si>
  <si>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</si>
  <si>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</si>
  <si>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</si>
  <si>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</si>
  <si>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</si>
  <si>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</si>
  <si>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</si>
  <si>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</si>
  <si>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</si>
  <si>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</si>
  <si>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</si>
  <si>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</si>
  <si>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</si>
  <si>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</si>
  <si>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</si>
  <si>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</si>
  <si>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</si>
  <si>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</si>
  <si>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</si>
  <si>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</si>
  <si>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</si>
  <si>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</si>
  <si>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</si>
  <si>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</si>
  <si>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</si>
  <si>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</si>
  <si>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</si>
  <si>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</si>
  <si>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</si>
  <si>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</si>
  <si>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</si>
  <si>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</si>
  <si>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</si>
  <si>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</si>
  <si>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</si>
  <si>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</si>
  <si>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</si>
  <si>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</si>
  <si>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</si>
  <si>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</si>
  <si>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</si>
  <si>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</si>
  <si>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</si>
  <si>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</si>
  <si>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</si>
  <si>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</si>
  <si>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</si>
  <si>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</si>
  <si>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</si>
  <si>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</si>
  <si>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</si>
  <si>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</si>
  <si>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</si>
  <si>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</si>
  <si>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</si>
  <si>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</si>
  <si>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</si>
  <si>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</si>
  <si>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</si>
  <si>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</si>
  <si>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</si>
  <si>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</si>
  <si>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</si>
  <si>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</si>
  <si>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</si>
  <si>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</si>
  <si>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</si>
  <si>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</si>
  <si>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</si>
  <si>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</si>
  <si>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</si>
  <si>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</si>
  <si>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</si>
  <si>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</si>
  <si>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</si>
  <si>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</si>
  <si>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</si>
  <si>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</si>
  <si>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</si>
  <si>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</si>
  <si>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</si>
  <si>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</si>
  <si>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</si>
  <si>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</si>
  <si>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</si>
  <si>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</si>
  <si>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</si>
  <si>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</si>
  <si>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</si>
  <si>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</si>
  <si>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</si>
  <si>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</si>
  <si>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</si>
  <si>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</si>
  <si>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</si>
  <si>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</si>
  <si>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</si>
  <si>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</si>
  <si>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</si>
  <si>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</si>
  <si>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</si>
  <si>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</si>
  <si>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</si>
  <si>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</si>
  <si>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</si>
  <si>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</si>
  <si>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</si>
  <si>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</si>
  <si>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</si>
  <si>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</si>
  <si>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</si>
  <si>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</si>
  <si>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</si>
  <si>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</si>
  <si>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</si>
  <si>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</si>
  <si>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</si>
  <si>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</si>
  <si>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</si>
  <si>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</si>
  <si>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</si>
  <si>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</si>
  <si>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</si>
  <si>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</si>
  <si>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</si>
  <si>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</si>
  <si>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</si>
  <si>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</si>
  <si>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</si>
  <si>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</si>
  <si>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</si>
  <si>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</si>
  <si>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</si>
  <si>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</si>
  <si>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</si>
  <si>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</si>
  <si>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</si>
  <si>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</si>
  <si>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</si>
  <si>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</si>
  <si>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</si>
  <si>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</si>
  <si>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</si>
  <si>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</si>
  <si>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</si>
  <si>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</si>
  <si>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</si>
  <si>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</si>
  <si>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</si>
  <si>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</si>
  <si>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</si>
  <si>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</si>
  <si>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</si>
  <si>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</si>
  <si>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</si>
  <si>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</si>
  <si>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</si>
  <si>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</si>
  <si>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</si>
  <si>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</si>
  <si>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</si>
  <si>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</si>
  <si>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</si>
  <si>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</si>
  <si>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</si>
  <si>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</si>
  <si>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</si>
  <si>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</si>
  <si>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</si>
  <si>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</si>
  <si>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</si>
  <si>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</si>
  <si>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</si>
  <si>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</si>
  <si>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</si>
  <si>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</si>
  <si>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</si>
  <si>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</si>
  <si>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</si>
  <si>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</si>
  <si>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</si>
  <si>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</si>
  <si>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</si>
  <si>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</si>
  <si>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</si>
  <si>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</si>
  <si>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</si>
  <si>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</si>
  <si>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</si>
  <si>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</si>
  <si>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</si>
  <si>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</si>
  <si>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</si>
  <si>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</si>
  <si>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</si>
  <si>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</si>
  <si>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</si>
  <si>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</si>
  <si>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</si>
  <si>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</si>
  <si>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</si>
  <si>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</si>
  <si>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</si>
  <si>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</si>
  <si>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</si>
  <si>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</si>
  <si>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</si>
  <si>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</si>
  <si>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</si>
  <si>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</si>
  <si>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</si>
  <si>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</si>
  <si>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</si>
  <si>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</si>
  <si>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</si>
  <si>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</si>
  <si>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</si>
  <si>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</si>
  <si>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</si>
  <si>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</si>
  <si>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</si>
  <si>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</si>
  <si>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</si>
  <si>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</si>
  <si>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</si>
  <si>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</si>
  <si>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</si>
  <si>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</si>
  <si>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</si>
  <si>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</si>
  <si>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</si>
  <si>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</si>
  <si>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</si>
  <si>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</si>
  <si>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</si>
  <si>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</si>
  <si>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</si>
  <si>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</si>
  <si>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</si>
  <si>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</si>
  <si>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</si>
  <si>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</si>
  <si>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</si>
  <si>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</si>
  <si>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</si>
  <si>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</si>
  <si>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</si>
  <si>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</si>
  <si>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</si>
  <si>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</si>
  <si>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</si>
  <si>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</si>
  <si>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</si>
  <si>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</si>
  <si>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</si>
  <si>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</si>
  <si>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</si>
  <si>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</si>
  <si>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</si>
  <si>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</si>
  <si>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</si>
  <si>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</si>
  <si>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</si>
  <si>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</si>
  <si>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</si>
  <si>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</si>
  <si>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</si>
  <si>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</si>
  <si>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</si>
  <si>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</si>
  <si>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</si>
  <si>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</si>
  <si>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</si>
  <si>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</si>
  <si>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</si>
  <si>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</si>
  <si>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</si>
  <si>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</si>
  <si>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</si>
  <si>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</si>
  <si>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</si>
  <si>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</si>
  <si>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</si>
  <si>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</si>
  <si>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</si>
  <si>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</si>
  <si>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</si>
  <si>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</si>
  <si>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</si>
  <si>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</si>
  <si>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</si>
  <si>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</si>
  <si>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</si>
  <si>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</si>
  <si>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</si>
  <si>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</si>
  <si>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</si>
  <si>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</si>
  <si>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</si>
  <si>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</si>
  <si>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</si>
  <si>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</si>
  <si>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</si>
  <si>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</si>
  <si>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</si>
  <si>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</si>
  <si>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</si>
  <si>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</si>
  <si>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</si>
  <si>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</si>
  <si>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</si>
  <si>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</si>
  <si>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</si>
  <si>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</si>
  <si>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</si>
  <si>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</si>
  <si>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</si>
  <si>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</si>
  <si>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</si>
  <si>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</si>
  <si>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</si>
  <si>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</si>
  <si>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</si>
  <si>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</si>
  <si>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</si>
  <si>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</si>
  <si>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</si>
  <si>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</si>
  <si>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</si>
  <si>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</si>
  <si>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</si>
  <si>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</si>
  <si>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</si>
  <si>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</si>
  <si>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</si>
  <si>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</si>
  <si>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</si>
  <si>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</si>
  <si>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</si>
  <si>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</si>
  <si>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</si>
  <si>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</si>
  <si>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</si>
  <si>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</si>
  <si>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</si>
  <si>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</si>
  <si>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</si>
  <si>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</si>
  <si>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</si>
  <si>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</si>
  <si>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</si>
  <si>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</si>
  <si>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</si>
  <si>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</si>
  <si>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</si>
  <si>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</si>
  <si>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</si>
  <si>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</si>
  <si>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</si>
  <si>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</si>
  <si>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</si>
  <si>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</si>
  <si>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</si>
  <si>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</si>
  <si>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</si>
  <si>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</si>
  <si>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</si>
  <si>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</si>
  <si>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</si>
  <si>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</si>
  <si>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</si>
  <si>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</si>
  <si>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</si>
  <si>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</si>
  <si>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</si>
  <si>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</si>
  <si>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</si>
  <si>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</si>
  <si>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</si>
  <si>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</si>
  <si>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</si>
  <si>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</si>
  <si>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</si>
  <si>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</si>
  <si>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</si>
  <si>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</si>
  <si>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</si>
  <si>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</si>
  <si>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</si>
  <si>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</si>
  <si>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</si>
  <si>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</si>
  <si>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</si>
  <si>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</si>
  <si>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</si>
  <si>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</si>
  <si>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</si>
  <si>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</si>
  <si>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</si>
  <si>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</si>
  <si>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</si>
  <si>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</si>
  <si>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</si>
  <si>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</si>
  <si>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</si>
  <si>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</si>
  <si>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</si>
  <si>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</si>
  <si>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</si>
  <si>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</si>
  <si>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</si>
  <si>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</si>
  <si>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</si>
  <si>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</si>
  <si>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</si>
  <si>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</si>
  <si>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</si>
  <si>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</si>
  <si>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</si>
  <si>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</si>
  <si>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</si>
  <si>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</si>
  <si>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</si>
  <si>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</si>
  <si>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</si>
  <si>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</si>
  <si>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</si>
  <si>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</si>
  <si>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</si>
  <si>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</si>
  <si>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</si>
  <si>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</si>
  <si>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</si>
  <si>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</si>
  <si>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</si>
  <si>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</si>
  <si>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</si>
  <si>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</si>
  <si>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</si>
  <si>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</si>
  <si>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</si>
  <si>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</si>
  <si>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</si>
  <si>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</si>
  <si>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</si>
  <si>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</si>
  <si>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</si>
  <si>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</si>
  <si>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</si>
  <si>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</si>
  <si>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</si>
  <si>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</si>
  <si>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</si>
  <si>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</si>
  <si>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</si>
  <si>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</si>
  <si>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</si>
  <si>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</si>
  <si>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</si>
  <si>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</si>
  <si>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</si>
  <si>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</si>
  <si>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</si>
  <si>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</si>
  <si>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</si>
  <si>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</si>
  <si>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</si>
  <si>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</si>
  <si>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</si>
  <si>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</si>
  <si>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</si>
  <si>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</si>
  <si>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</si>
  <si>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</si>
  <si>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</si>
  <si>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</si>
  <si>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</si>
  <si>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</si>
  <si>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</si>
  <si>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</si>
  <si>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</si>
  <si>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</si>
  <si>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</si>
  <si>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</si>
  <si>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</si>
  <si>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</si>
  <si>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</si>
  <si>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</si>
  <si>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</si>
  <si>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</si>
  <si>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</si>
  <si>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</si>
  <si>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</si>
  <si>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</si>
  <si>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</si>
  <si>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</si>
  <si>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</si>
  <si>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</si>
  <si>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</si>
  <si>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</si>
  <si>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</si>
  <si>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</si>
  <si>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</si>
  <si>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</si>
  <si>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</si>
  <si>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</si>
  <si>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</si>
  <si>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</si>
  <si>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</si>
  <si>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</si>
  <si>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</si>
  <si>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</si>
  <si>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</si>
  <si>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</si>
  <si>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</si>
  <si>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</si>
  <si>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</si>
  <si>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</si>
  <si>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</si>
  <si>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</si>
  <si>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</si>
  <si>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</si>
  <si>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</si>
  <si>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</si>
  <si>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</si>
  <si>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</si>
  <si>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</si>
  <si>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</si>
  <si>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</si>
  <si>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</si>
  <si>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</si>
  <si>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</si>
  <si>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</si>
  <si>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</si>
  <si>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</si>
  <si>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</si>
  <si>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</si>
  <si>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</si>
  <si>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</si>
  <si>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</si>
  <si>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</si>
  <si>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</si>
  <si>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</si>
  <si>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</si>
  <si>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</si>
  <si>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</si>
  <si>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</si>
  <si>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</si>
  <si>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</si>
  <si>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</si>
  <si>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</si>
  <si>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</si>
  <si>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</si>
  <si>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</si>
  <si>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</si>
  <si>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</si>
  <si>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</si>
  <si>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</si>
  <si>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</si>
  <si>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</si>
  <si>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</si>
  <si>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</si>
  <si>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</si>
  <si>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</si>
  <si>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</si>
  <si>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</si>
  <si>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</si>
  <si>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</si>
  <si>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</si>
  <si>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</si>
  <si>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</si>
  <si>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</si>
  <si>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</si>
  <si>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</si>
  <si>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</si>
  <si>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</si>
  <si>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</si>
  <si>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</si>
  <si>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</si>
  <si>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</si>
  <si>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</si>
  <si>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</si>
  <si>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</si>
  <si>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</si>
  <si>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</si>
  <si>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</si>
  <si>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</si>
  <si>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</si>
  <si>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</si>
  <si>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</si>
  <si>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</si>
  <si>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</si>
  <si>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</si>
  <si>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</si>
  <si>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</si>
  <si>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</si>
  <si>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</si>
  <si>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</si>
  <si>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</si>
  <si>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</si>
  <si>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</si>
  <si>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</si>
  <si>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</si>
  <si>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</si>
  <si>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</si>
  <si>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</si>
  <si>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</si>
  <si>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</si>
  <si>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</si>
  <si>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</si>
  <si>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</si>
  <si>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</si>
  <si>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</si>
  <si>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</si>
  <si>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</si>
  <si>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</si>
  <si>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</si>
  <si>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</si>
  <si>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</si>
  <si>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</si>
  <si>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</si>
  <si>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</si>
  <si>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</si>
  <si>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</si>
  <si>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</si>
  <si>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</si>
  <si>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</si>
  <si>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</si>
  <si>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</si>
  <si>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</si>
  <si>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</si>
  <si>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</si>
  <si>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</si>
  <si>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</si>
  <si>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</si>
  <si>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</si>
  <si>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</si>
  <si>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</si>
  <si>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</si>
  <si>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</si>
  <si>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</si>
  <si>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</si>
  <si>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</si>
  <si>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</si>
  <si>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</si>
  <si>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</si>
  <si>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</si>
  <si>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</si>
  <si>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</si>
  <si>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</si>
  <si>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</si>
  <si>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</si>
  <si>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</si>
  <si>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</si>
  <si>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</si>
  <si>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</si>
  <si>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</si>
  <si>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</si>
  <si>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</si>
  <si>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</si>
  <si>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</si>
  <si>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</si>
  <si>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</si>
  <si>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</si>
  <si>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</si>
  <si>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</si>
  <si>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</si>
  <si>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</si>
  <si>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</si>
  <si>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</si>
  <si>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</si>
  <si>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</si>
  <si>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</si>
  <si>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</si>
  <si>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</si>
  <si>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</si>
  <si>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</si>
  <si>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</si>
  <si>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</si>
  <si>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</si>
  <si>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</si>
  <si>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</si>
  <si>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</si>
  <si>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</si>
  <si>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</si>
  <si>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</si>
  <si>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</si>
  <si>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</si>
  <si>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</si>
  <si>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</si>
  <si>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</si>
  <si>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</si>
  <si>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</si>
  <si>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</si>
  <si>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</si>
  <si>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</si>
  <si>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</si>
  <si>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</si>
  <si>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</si>
  <si>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</si>
  <si>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</si>
  <si>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</si>
  <si>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</si>
  <si>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</si>
  <si>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</si>
  <si>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</si>
  <si>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</si>
  <si>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</si>
  <si>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</si>
  <si>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</si>
  <si>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</si>
  <si>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</si>
  <si>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</si>
  <si>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</si>
  <si>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</si>
  <si>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</si>
  <si>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</si>
  <si>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</si>
  <si>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</si>
  <si>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</si>
  <si>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</si>
  <si>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</si>
  <si>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</si>
  <si>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</si>
  <si>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</si>
  <si>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</si>
  <si>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</si>
  <si>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</si>
  <si>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</si>
  <si>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</si>
  <si>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</si>
  <si>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</si>
  <si>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</si>
  <si>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</si>
  <si>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</si>
  <si>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</si>
  <si>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</si>
  <si>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</si>
  <si>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</si>
  <si>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</si>
  <si>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</si>
  <si>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</si>
  <si>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</si>
  <si>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</si>
  <si>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</si>
  <si>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</si>
  <si>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</si>
  <si>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</si>
  <si>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</si>
  <si>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</si>
  <si>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</si>
  <si>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</si>
  <si>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</si>
  <si>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</si>
  <si>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</si>
  <si>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</si>
  <si>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</si>
  <si>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</si>
  <si>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</si>
  <si>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</si>
  <si>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</si>
  <si>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</si>
  <si>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</si>
  <si>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</si>
  <si>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</si>
  <si>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</si>
  <si>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</si>
  <si>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</si>
  <si>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</si>
  <si>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</si>
  <si>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</si>
  <si>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</si>
  <si>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</si>
  <si>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</si>
  <si>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</si>
  <si>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</si>
  <si>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</si>
  <si>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</si>
  <si>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</si>
  <si>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</si>
  <si>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</si>
  <si>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</si>
  <si>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</si>
  <si>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</si>
  <si>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</si>
  <si>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</si>
  <si>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</si>
  <si>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</si>
  <si>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</si>
  <si>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</si>
  <si>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</si>
  <si>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</si>
  <si>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</si>
  <si>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</si>
  <si>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</si>
  <si>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</si>
  <si>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</si>
  <si>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</si>
  <si>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</si>
  <si>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</si>
  <si>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</si>
  <si>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</si>
  <si>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</si>
  <si>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</si>
  <si>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</si>
  <si>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</si>
  <si>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</si>
  <si>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</si>
  <si>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</si>
  <si>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</si>
  <si>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</si>
  <si>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</si>
  <si>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</si>
  <si>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</si>
  <si>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</si>
  <si>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</si>
  <si>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</si>
  <si>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</si>
  <si>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</si>
  <si>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</si>
  <si>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</si>
  <si>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</si>
  <si>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</si>
  <si>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</si>
  <si>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</si>
  <si>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</si>
  <si>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</si>
  <si>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</si>
  <si>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</si>
  <si>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</si>
  <si>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</si>
  <si>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</si>
  <si>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</si>
  <si>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</si>
  <si>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</si>
  <si>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</si>
  <si>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</si>
  <si>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</si>
  <si>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</si>
  <si>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</si>
  <si>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</si>
  <si>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</si>
  <si>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</si>
  <si>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</si>
  <si>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</si>
  <si>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</si>
  <si>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</si>
  <si>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</si>
  <si>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</si>
  <si>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</si>
  <si>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</si>
  <si>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</si>
  <si>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</si>
  <si>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</si>
  <si>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</si>
  <si>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</si>
  <si>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</si>
  <si>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</si>
  <si>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</si>
  <si>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</si>
  <si>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</si>
  <si>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</si>
  <si>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</si>
  <si>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</si>
  <si>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</si>
  <si>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</si>
  <si>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</si>
  <si>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</si>
  <si>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</si>
  <si>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</si>
  <si>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</si>
  <si>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</si>
  <si>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</si>
  <si>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</si>
  <si>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</si>
  <si>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</si>
  <si>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</si>
  <si>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</si>
  <si>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</si>
  <si>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</si>
  <si>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</si>
  <si>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</si>
  <si>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</si>
  <si>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</si>
  <si>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</si>
  <si>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</si>
  <si>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</si>
  <si>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</si>
  <si>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</si>
  <si>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</si>
  <si>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</si>
  <si>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</si>
  <si>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</si>
  <si>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</si>
  <si>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</si>
  <si>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</si>
  <si>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</si>
  <si>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</si>
  <si>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</si>
  <si>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</si>
  <si>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</si>
  <si>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</si>
  <si>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</si>
  <si>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</si>
  <si>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</si>
  <si>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</si>
  <si>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</si>
  <si>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</si>
  <si>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</si>
  <si>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</si>
  <si>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</si>
  <si>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</si>
  <si>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</si>
  <si>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</si>
  <si>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</si>
  <si>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</si>
  <si>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</si>
  <si>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</si>
  <si>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</si>
  <si>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</si>
  <si>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</si>
  <si>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</si>
  <si>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</si>
  <si>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</si>
  <si>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</si>
  <si>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</si>
  <si>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</si>
  <si>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</si>
  <si>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</si>
  <si>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</si>
  <si>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</si>
  <si>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</si>
  <si>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</si>
  <si>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</si>
  <si>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</si>
  <si>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</si>
  <si>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</si>
  <si>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</si>
  <si>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</si>
  <si>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</si>
  <si>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</si>
  <si>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</si>
  <si>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</si>
  <si>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</si>
  <si>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</si>
  <si>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</si>
  <si>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</si>
  <si>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</si>
  <si>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</si>
  <si>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</si>
  <si>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</si>
  <si>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</si>
  <si>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</si>
  <si>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</si>
  <si>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</si>
  <si>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</si>
  <si>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</si>
  <si>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</si>
  <si>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</si>
  <si>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</si>
  <si>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</si>
  <si>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</si>
  <si>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</si>
  <si>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</si>
  <si>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</si>
  <si>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</si>
  <si>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</si>
  <si>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</si>
  <si>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</si>
  <si>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</si>
  <si>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</si>
  <si>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</si>
  <si>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</si>
  <si>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</si>
  <si>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</si>
  <si>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</si>
  <si>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</si>
  <si>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</si>
  <si>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</si>
  <si>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</si>
  <si>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</si>
  <si>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</si>
  <si>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</si>
  <si>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</si>
  <si>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</si>
  <si>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</si>
  <si>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</si>
  <si>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</si>
  <si>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</si>
  <si>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</si>
  <si>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</si>
  <si>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</si>
  <si>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</si>
  <si>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</si>
  <si>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</si>
  <si>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</si>
  <si>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</si>
  <si>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</si>
  <si>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</si>
  <si>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</si>
  <si>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</si>
  <si>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</si>
  <si>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</si>
  <si>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</si>
  <si>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</si>
  <si>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</si>
  <si>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</si>
  <si>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</si>
  <si>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</si>
  <si>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</si>
  <si>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</si>
  <si>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</si>
  <si>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</si>
  <si>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</si>
  <si>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</si>
  <si>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</si>
  <si>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</si>
  <si>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</si>
  <si>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</si>
  <si>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</si>
  <si>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</si>
  <si>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</si>
  <si>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</si>
  <si>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</si>
  <si>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</si>
  <si>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</si>
  <si>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</si>
  <si>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</si>
  <si>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</si>
  <si>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</si>
  <si>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</si>
  <si>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</si>
  <si>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</si>
  <si>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</si>
  <si>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</si>
  <si>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</si>
  <si>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</si>
  <si>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</si>
  <si>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</si>
  <si>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</si>
  <si>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</si>
  <si>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</si>
  <si>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</si>
  <si>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</si>
  <si>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</si>
  <si>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</si>
  <si>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</si>
  <si>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</si>
  <si>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</si>
  <si>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</si>
  <si>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</si>
  <si>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</si>
  <si>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</si>
  <si>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</si>
  <si>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</si>
  <si>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</si>
  <si>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</si>
  <si>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</si>
  <si>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</si>
  <si>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</si>
  <si>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</si>
  <si>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</si>
  <si>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</si>
  <si>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</si>
  <si>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</si>
  <si>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</si>
  <si>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</si>
  <si>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</si>
  <si>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</si>
  <si>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</si>
  <si>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</si>
  <si>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</si>
  <si>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</si>
  <si>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</si>
  <si>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</si>
  <si>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</si>
  <si>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</si>
  <si>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</si>
  <si>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</si>
  <si>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</si>
  <si>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</si>
  <si>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</si>
  <si>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</si>
  <si>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</si>
  <si>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</si>
  <si>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</si>
  <si>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</si>
  <si>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</si>
  <si>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</si>
  <si>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</si>
  <si>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</si>
  <si>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</si>
  <si>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</si>
  <si>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</si>
  <si>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</si>
  <si>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</si>
  <si>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</si>
  <si>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</si>
  <si>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</si>
  <si>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</si>
  <si>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</si>
  <si>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</si>
  <si>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</si>
  <si>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</si>
  <si>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</si>
  <si>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</si>
  <si>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</si>
  <si>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</si>
  <si>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</si>
  <si>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</si>
  <si>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</si>
  <si>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</si>
  <si>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</si>
  <si>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</si>
  <si>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</si>
  <si>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</si>
  <si>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</si>
  <si>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</si>
  <si>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</si>
  <si>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</si>
  <si>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</si>
  <si>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</si>
  <si>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</si>
  <si>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</si>
  <si>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</si>
  <si>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</si>
  <si>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</si>
  <si>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</si>
  <si>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</si>
  <si>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</si>
  <si>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</si>
  <si>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</si>
  <si>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</si>
  <si>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</si>
  <si>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</si>
  <si>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</si>
  <si>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</si>
  <si>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</si>
  <si>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</si>
  <si>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</si>
  <si>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</si>
  <si>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</si>
  <si>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</si>
  <si>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</si>
  <si>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</si>
  <si>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</si>
  <si>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</si>
  <si>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</si>
  <si>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</si>
  <si>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</si>
  <si>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</si>
  <si>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</si>
  <si>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</si>
  <si>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</si>
  <si>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</si>
  <si>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</si>
  <si>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</si>
  <si>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</si>
  <si>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</si>
  <si>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</si>
  <si>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</si>
  <si>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</si>
  <si>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</si>
  <si>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</si>
  <si>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</si>
  <si>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</si>
  <si>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</si>
  <si>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</si>
  <si>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</si>
  <si>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</si>
  <si>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</si>
  <si>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</si>
  <si>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</si>
  <si>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</si>
  <si>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</si>
  <si>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</si>
  <si>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</si>
  <si>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</si>
  <si>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</si>
  <si>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</si>
  <si>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</si>
  <si>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</si>
  <si>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</si>
  <si>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</si>
  <si>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</si>
  <si>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</si>
  <si>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</si>
  <si>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</si>
  <si>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</si>
  <si>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</si>
  <si>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</si>
  <si>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</si>
  <si>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</si>
  <si>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</si>
  <si>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</si>
  <si>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</si>
  <si>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</si>
  <si>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</si>
  <si>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</si>
  <si>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</si>
  <si>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</si>
  <si>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</si>
  <si>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</si>
  <si>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</si>
  <si>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</si>
  <si>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</si>
  <si>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</si>
  <si>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</si>
  <si>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</si>
  <si>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</si>
  <si>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</si>
  <si>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</si>
  <si>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</si>
  <si>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</si>
  <si>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</si>
  <si>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</si>
  <si>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</si>
  <si>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</si>
  <si>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</si>
  <si>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</si>
  <si>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</si>
  <si>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</si>
  <si>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</si>
  <si>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</si>
  <si>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</si>
  <si>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</si>
  <si>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</si>
  <si>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</si>
  <si>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</si>
  <si>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</si>
  <si>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</si>
  <si>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</si>
  <si>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</si>
  <si>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</si>
  <si>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</si>
  <si>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</si>
  <si>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</si>
  <si>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</si>
  <si>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</si>
  <si>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</si>
  <si>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</si>
  <si>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</si>
  <si>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</si>
  <si>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</si>
  <si>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</si>
  <si>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</si>
  <si>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</si>
  <si>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</si>
  <si>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</si>
  <si>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</si>
  <si>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</si>
  <si>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</si>
  <si>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</si>
  <si>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</si>
  <si>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</si>
  <si>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</si>
  <si>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</si>
  <si>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</si>
  <si>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</si>
  <si>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</si>
  <si>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</si>
  <si>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</si>
  <si>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</si>
  <si>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</si>
  <si>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</si>
  <si>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</si>
  <si>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</si>
  <si>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</si>
  <si>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</si>
  <si>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</si>
  <si>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</si>
  <si>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</si>
  <si>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</si>
  <si>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</si>
  <si>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</si>
  <si>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</si>
  <si>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</si>
  <si>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</si>
  <si>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</si>
  <si>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</si>
  <si>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</si>
  <si>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</si>
  <si>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</si>
  <si>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</si>
  <si>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</si>
  <si>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</si>
  <si>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</si>
  <si>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</si>
  <si>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</si>
  <si>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</si>
  <si>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</si>
  <si>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</si>
  <si>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</si>
  <si>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</si>
  <si>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</si>
  <si>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</si>
  <si>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</si>
  <si>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</si>
  <si>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</si>
  <si>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</si>
  <si>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</si>
  <si>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</si>
  <si>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</si>
  <si>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</si>
  <si>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</si>
  <si>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</si>
  <si>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</si>
  <si>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</si>
  <si>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</si>
  <si>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</si>
  <si>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</si>
  <si>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</si>
  <si>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</si>
  <si>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</si>
  <si>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</si>
  <si>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</si>
  <si>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</si>
  <si>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</si>
  <si>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</si>
  <si>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</si>
  <si>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</si>
  <si>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</si>
  <si>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</si>
  <si>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</si>
  <si>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</si>
  <si>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</si>
  <si>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</si>
  <si>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</si>
  <si>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</si>
  <si>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</si>
  <si>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</si>
  <si>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</si>
  <si>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</si>
  <si>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</si>
  <si>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</si>
  <si>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</si>
  <si>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</si>
  <si>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</si>
  <si>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</si>
  <si>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</si>
  <si>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</si>
  <si>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</si>
  <si>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</si>
  <si>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</si>
  <si>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</si>
  <si>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</si>
  <si>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</si>
  <si>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</si>
  <si>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</si>
  <si>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</si>
  <si>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</si>
  <si>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</si>
  <si>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</si>
  <si>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</si>
  <si>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</si>
  <si>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</si>
  <si>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</si>
  <si>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</si>
  <si>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</si>
  <si>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</si>
  <si>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</si>
  <si>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</si>
  <si>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</si>
  <si>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</si>
  <si>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</si>
  <si>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</si>
  <si>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</si>
  <si>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</si>
  <si>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</si>
  <si>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</si>
  <si>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</si>
  <si>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</si>
  <si>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</si>
  <si>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</si>
  <si>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</si>
  <si>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</si>
  <si>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</si>
  <si>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</si>
  <si>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</si>
  <si>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</si>
  <si>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</si>
  <si>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</si>
  <si>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</si>
  <si>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</si>
  <si>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</si>
  <si>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</si>
  <si>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</si>
  <si>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</si>
  <si>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</si>
  <si>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</si>
  <si>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</si>
  <si>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</si>
  <si>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</si>
  <si>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</si>
  <si>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</si>
  <si>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</si>
  <si>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</si>
  <si>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</si>
  <si>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</si>
  <si>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</si>
  <si>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</si>
  <si>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</si>
  <si>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</si>
  <si>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</si>
  <si>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</si>
  <si>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</si>
  <si>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</si>
  <si>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</si>
  <si>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</si>
  <si>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</si>
  <si>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</si>
  <si>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</si>
  <si>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</si>
  <si>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</si>
  <si>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</si>
  <si>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</si>
  <si>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</si>
  <si>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</si>
  <si>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</si>
  <si>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</si>
  <si>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</si>
  <si>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</si>
  <si>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</si>
  <si>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</si>
  <si>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</si>
  <si>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</si>
  <si>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</si>
  <si>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</si>
  <si>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</si>
  <si>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</si>
  <si>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</si>
  <si>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</si>
  <si>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</si>
  <si>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</si>
  <si>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</si>
  <si>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</si>
  <si>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</si>
  <si>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</si>
  <si>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</si>
  <si>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</si>
  <si>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</si>
  <si>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</si>
  <si>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</si>
  <si>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</si>
  <si>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</si>
  <si>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</si>
  <si>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</si>
  <si>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</si>
  <si>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</si>
  <si>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</si>
  <si>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</si>
  <si>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</si>
  <si>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</si>
  <si>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</si>
  <si>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</si>
  <si>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</si>
  <si>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</si>
  <si>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</si>
  <si>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</si>
  <si>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</si>
  <si>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</si>
  <si>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</si>
  <si>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</si>
  <si>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</si>
  <si>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</si>
  <si>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</si>
  <si>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</si>
  <si>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</si>
  <si>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</si>
  <si>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</si>
  <si>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</si>
  <si>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</si>
  <si>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</si>
  <si>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</si>
  <si>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</si>
  <si>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</si>
  <si>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</si>
  <si>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</si>
  <si>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</si>
  <si>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</si>
  <si>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</si>
  <si>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</si>
  <si>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</si>
  <si>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</si>
  <si>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</si>
  <si>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</si>
  <si>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</si>
  <si>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</si>
  <si>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</si>
  <si>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</si>
  <si>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</si>
  <si>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</si>
  <si>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</si>
  <si>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</si>
  <si>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</si>
  <si>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</si>
  <si>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</si>
  <si>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</si>
  <si>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</si>
  <si>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</si>
  <si>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</si>
  <si>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</si>
  <si>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</si>
  <si>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</si>
  <si>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</si>
  <si>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</si>
  <si>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</si>
  <si>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</si>
  <si>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</si>
  <si>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</si>
  <si>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</si>
  <si>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</si>
  <si>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</si>
  <si>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</si>
  <si>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</si>
  <si>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</si>
  <si>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</si>
  <si>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</si>
  <si>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</si>
  <si>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</si>
  <si>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</si>
  <si>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</si>
  <si>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</si>
  <si>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</si>
  <si>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</si>
  <si>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</si>
  <si>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</si>
  <si>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</si>
  <si>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</si>
  <si>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</si>
  <si>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</si>
  <si>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</si>
  <si>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</si>
  <si>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</si>
  <si>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</si>
  <si>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</si>
  <si>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</si>
  <si>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</si>
  <si>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</si>
  <si>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</si>
  <si>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</si>
  <si>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</si>
  <si>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</si>
  <si>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</si>
  <si>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</si>
  <si>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</si>
  <si>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</si>
  <si>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</si>
  <si>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</si>
  <si>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</si>
  <si>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</si>
  <si>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</si>
  <si>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</si>
  <si>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</si>
  <si>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</si>
  <si>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</si>
  <si>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</si>
  <si>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</si>
  <si>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</si>
  <si>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</si>
  <si>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</si>
  <si>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</si>
  <si>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</si>
  <si>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</si>
  <si>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</si>
  <si>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</si>
  <si>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</si>
  <si>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</si>
  <si>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</si>
  <si>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</si>
  <si>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</si>
  <si>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</si>
  <si>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</si>
  <si>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</si>
  <si>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</si>
  <si>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</si>
  <si>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</si>
  <si>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</si>
  <si>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</si>
  <si>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</si>
  <si>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</si>
  <si>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</si>
  <si>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</si>
  <si>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</si>
  <si>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</si>
  <si>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</si>
  <si>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</si>
  <si>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</si>
  <si>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</si>
  <si>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</si>
  <si>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</si>
  <si>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</si>
  <si>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</si>
  <si>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</si>
  <si>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</si>
  <si>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</si>
  <si>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</si>
  <si>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</si>
  <si>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</si>
  <si>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</si>
  <si>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</si>
  <si>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</si>
  <si>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</si>
  <si>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</si>
  <si>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</si>
  <si>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</si>
  <si>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</si>
  <si>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</si>
  <si>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</si>
  <si>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</si>
  <si>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</si>
  <si>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</si>
  <si>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</si>
  <si>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</si>
  <si>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</si>
  <si>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</si>
  <si>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</si>
  <si>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</si>
  <si>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</si>
  <si>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</si>
  <si>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</si>
  <si>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</si>
  <si>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</si>
  <si>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</si>
  <si>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</si>
  <si>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</si>
  <si>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</si>
  <si>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</si>
  <si>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</si>
  <si>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</si>
  <si>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</si>
  <si>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</si>
  <si>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</si>
  <si>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</si>
  <si>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</si>
  <si>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</si>
  <si>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</si>
  <si>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</si>
  <si>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</si>
  <si>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</si>
  <si>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</si>
  <si>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</si>
  <si>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</si>
  <si>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</si>
  <si>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</si>
  <si>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</si>
  <si>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</si>
  <si>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</si>
  <si>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</si>
  <si>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</si>
  <si>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</si>
  <si>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</si>
  <si>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</si>
  <si>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</si>
  <si>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</si>
  <si>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</si>
  <si>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</si>
  <si>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</si>
  <si>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</si>
  <si>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</si>
  <si>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</si>
  <si>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</si>
  <si>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</si>
  <si>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</si>
  <si>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</si>
  <si>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</si>
  <si>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</si>
  <si>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</si>
  <si>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</si>
  <si>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</si>
  <si>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</si>
  <si>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</si>
  <si>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</si>
  <si>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</si>
  <si>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</si>
  <si>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</si>
  <si>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</si>
  <si>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</si>
  <si>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</si>
  <si>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</si>
  <si>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</si>
  <si>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</si>
  <si>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</si>
  <si>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</si>
  <si>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</si>
  <si>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</si>
  <si>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</si>
  <si>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</si>
  <si>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</si>
  <si>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</si>
  <si>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</si>
  <si>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</si>
  <si>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</si>
  <si>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</si>
  <si>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</si>
  <si>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</si>
  <si>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</si>
  <si>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</si>
  <si>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</si>
  <si>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</si>
  <si>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</si>
  <si>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</si>
  <si>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</si>
  <si>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</si>
  <si>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</si>
  <si>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</si>
  <si>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</si>
  <si>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</si>
  <si>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</si>
  <si>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</si>
  <si>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</si>
  <si>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</si>
  <si>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</si>
  <si>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</si>
  <si>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</si>
  <si>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</si>
  <si>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</si>
  <si>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</si>
  <si>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</si>
  <si>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</si>
  <si>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</si>
  <si>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</si>
  <si>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</si>
  <si>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</si>
  <si>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</si>
  <si>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</si>
  <si>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</si>
  <si>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</si>
  <si>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</si>
  <si>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</si>
  <si>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</si>
  <si>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</si>
  <si>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</si>
  <si>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</si>
  <si>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</si>
  <si>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</si>
  <si>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</si>
  <si>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</si>
  <si>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</si>
  <si>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</si>
  <si>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</si>
  <si>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</si>
  <si>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</si>
  <si>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</si>
  <si>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</si>
  <si>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</si>
  <si>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</si>
  <si>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</si>
  <si>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</si>
  <si>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</si>
  <si>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</si>
  <si>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</si>
  <si>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</si>
  <si>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</si>
  <si>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</si>
  <si>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</si>
  <si>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</si>
  <si>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</si>
  <si>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</si>
  <si>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</si>
  <si>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</si>
  <si>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</si>
  <si>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</si>
  <si>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</si>
  <si>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</si>
  <si>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</si>
  <si>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</si>
  <si>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</si>
  <si>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</si>
  <si>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</si>
  <si>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</si>
  <si>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</si>
  <si>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</si>
  <si>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</si>
  <si>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</si>
  <si>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</si>
  <si>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</si>
  <si>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</si>
  <si>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</si>
  <si>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</si>
  <si>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</si>
  <si>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</si>
  <si>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</si>
  <si>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</si>
  <si>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</si>
  <si>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</si>
  <si>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</si>
  <si>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</si>
  <si>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</si>
  <si>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</si>
  <si>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</si>
  <si>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</si>
  <si>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</si>
  <si>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</si>
  <si>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</si>
  <si>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</si>
  <si>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</si>
  <si>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</si>
  <si>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</si>
  <si>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</si>
  <si>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</si>
  <si>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</si>
  <si>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</si>
  <si>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</si>
  <si>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</si>
  <si>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</si>
  <si>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</si>
  <si>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</si>
  <si>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</si>
  <si>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</si>
  <si>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</si>
  <si>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</si>
  <si>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</si>
  <si>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</si>
  <si>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</si>
  <si>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</si>
  <si>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</si>
  <si>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</si>
  <si>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</si>
  <si>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</si>
  <si>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</si>
  <si>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</si>
  <si>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</si>
  <si>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</si>
  <si>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</si>
  <si>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</si>
  <si>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</si>
  <si>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</si>
  <si>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</si>
  <si>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</si>
  <si>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</si>
  <si>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</si>
  <si>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</si>
  <si>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</si>
  <si>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</si>
  <si>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</si>
  <si>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</si>
  <si>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</si>
  <si>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</si>
  <si>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</si>
  <si>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</si>
  <si>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</si>
  <si>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</si>
  <si>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</si>
  <si>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</si>
  <si>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</si>
  <si>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</si>
  <si>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</si>
  <si>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</si>
  <si>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</si>
  <si>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</si>
  <si>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</si>
  <si>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</si>
  <si>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</si>
  <si>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</si>
  <si>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</si>
  <si>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</si>
  <si>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</si>
  <si>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</si>
  <si>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</si>
  <si>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</si>
  <si>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</si>
  <si>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</si>
  <si>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</si>
  <si>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</si>
  <si>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</si>
  <si>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</si>
  <si>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</si>
  <si>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</si>
  <si>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</si>
  <si>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</si>
  <si>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</si>
  <si>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</si>
  <si>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</si>
  <si>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</si>
  <si>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</si>
  <si>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</si>
  <si>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</si>
  <si>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</si>
  <si>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</si>
  <si>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</si>
  <si>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</si>
  <si>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</si>
  <si>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</si>
  <si>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</si>
  <si>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</si>
  <si>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</si>
  <si>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</si>
  <si>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</si>
  <si>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</si>
  <si>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</si>
  <si>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</si>
  <si>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</si>
  <si>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</si>
  <si>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</si>
  <si>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</si>
  <si>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</si>
  <si>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</si>
  <si>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</si>
  <si>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</si>
  <si>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</si>
  <si>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</si>
  <si>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</si>
  <si>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</si>
  <si>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</si>
  <si>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</si>
  <si>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</si>
  <si>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</si>
  <si>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</si>
  <si>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</si>
  <si>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</si>
  <si>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</si>
  <si>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</si>
  <si>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</si>
  <si>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</si>
  <si>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</si>
  <si>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</si>
  <si>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</si>
  <si>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</si>
  <si>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</si>
  <si>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</si>
  <si>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</si>
  <si>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</si>
  <si>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</si>
  <si>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</si>
  <si>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</si>
  <si>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</si>
  <si>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</si>
  <si>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</si>
  <si>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</si>
  <si>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</si>
  <si>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</si>
  <si>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</si>
  <si>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</si>
  <si>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</si>
  <si>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</si>
  <si>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</si>
  <si>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</si>
  <si>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</si>
  <si>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</si>
  <si>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</si>
  <si>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</si>
  <si>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</si>
  <si>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</si>
  <si>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</si>
  <si>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</si>
  <si>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</si>
  <si>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</si>
  <si>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</si>
  <si>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</si>
  <si>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</si>
  <si>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</si>
  <si>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</si>
  <si>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</si>
  <si>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</si>
  <si>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</si>
  <si>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</si>
  <si>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</si>
  <si>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</si>
  <si>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</si>
  <si>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</si>
  <si>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</si>
  <si>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</si>
  <si>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</si>
  <si>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</si>
  <si>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</si>
  <si>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</si>
  <si>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</si>
  <si>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</si>
  <si>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</si>
  <si>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</si>
  <si>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</si>
  <si>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</si>
  <si>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</si>
  <si>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</si>
  <si>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</si>
  <si>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</si>
  <si>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</si>
  <si>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</si>
  <si>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</si>
  <si>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</si>
  <si>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</si>
  <si>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</si>
  <si>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</si>
  <si>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</si>
  <si>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</si>
  <si>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</si>
  <si>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</si>
  <si>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</si>
  <si>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</si>
  <si>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</si>
  <si>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</si>
  <si>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</si>
  <si>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</si>
  <si>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</si>
  <si>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</si>
  <si>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</si>
  <si>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</si>
  <si>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</si>
  <si>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</si>
  <si>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</si>
  <si>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</si>
  <si>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</si>
  <si>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</si>
  <si>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</si>
  <si>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</si>
  <si>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</si>
  <si>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</si>
  <si>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</si>
  <si>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</si>
  <si>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</si>
  <si>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</si>
  <si>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</si>
  <si>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</si>
  <si>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</si>
  <si>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</si>
  <si>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</si>
  <si>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</si>
  <si>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</si>
  <si>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</si>
  <si>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</si>
  <si>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</si>
  <si>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</si>
  <si>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</si>
  <si>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</si>
  <si>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</si>
  <si>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</si>
  <si>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</si>
  <si>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</si>
  <si>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</si>
  <si>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</si>
  <si>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</si>
  <si>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</si>
  <si>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</si>
  <si>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</si>
  <si>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</si>
  <si>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</si>
  <si>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</si>
  <si>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</si>
  <si>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</si>
  <si>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</si>
  <si>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</si>
  <si>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</si>
  <si>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</si>
  <si>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</si>
  <si>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</si>
  <si>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</si>
  <si>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</si>
  <si>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</si>
  <si>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</si>
  <si>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</si>
  <si>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</si>
  <si>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</si>
  <si>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</si>
  <si>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</si>
  <si>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</si>
  <si>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</si>
  <si>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</si>
  <si>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</si>
  <si>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</si>
  <si>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</si>
  <si>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</si>
  <si>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</si>
  <si>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</si>
  <si>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</si>
  <si>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</si>
  <si>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</si>
  <si>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</si>
  <si>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</si>
  <si>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</si>
  <si>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</si>
  <si>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</si>
  <si>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</si>
  <si>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</si>
  <si>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</si>
  <si>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</si>
  <si>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</si>
  <si>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</si>
  <si>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</si>
  <si>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</si>
  <si>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</si>
  <si>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</si>
  <si>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</si>
  <si>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</si>
  <si>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</si>
  <si>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</si>
  <si>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</si>
  <si>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</si>
  <si>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</si>
  <si>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</si>
  <si>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</si>
  <si>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</si>
  <si>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</si>
  <si>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</si>
  <si>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</si>
  <si>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</si>
  <si>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</si>
  <si>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</si>
  <si>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</si>
  <si>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</si>
  <si>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</si>
  <si>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</si>
  <si>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</si>
  <si>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</si>
  <si>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</si>
  <si>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</si>
  <si>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</si>
  <si>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</si>
  <si>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</si>
  <si>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</si>
  <si>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</si>
  <si>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</si>
  <si>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</si>
  <si>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</si>
  <si>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</si>
  <si>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</si>
  <si>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</si>
  <si>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</si>
  <si>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</si>
  <si>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</si>
  <si>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</si>
  <si>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</si>
  <si>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</si>
  <si>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</si>
  <si>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</si>
  <si>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</si>
  <si>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</si>
  <si>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</si>
  <si>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</si>
  <si>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</si>
  <si>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</si>
  <si>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</si>
  <si>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</si>
  <si>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</si>
  <si>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</si>
  <si>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</si>
  <si>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</si>
  <si>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</si>
  <si>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</si>
  <si>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</si>
  <si>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</si>
  <si>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</si>
  <si>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</si>
  <si>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</si>
  <si>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</si>
  <si>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</si>
  <si>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</si>
  <si>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</si>
  <si>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</si>
  <si>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</si>
  <si>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</si>
  <si>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</si>
  <si>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</si>
  <si>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</si>
  <si>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</si>
  <si>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</si>
  <si>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</si>
  <si>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</si>
  <si>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</si>
  <si>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</si>
  <si>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</si>
  <si>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</si>
  <si>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</si>
  <si>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</si>
  <si>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</si>
  <si>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</si>
  <si>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</si>
  <si>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</si>
  <si>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</si>
  <si>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</si>
  <si>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</si>
  <si>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</si>
  <si>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</si>
  <si>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</si>
  <si>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</si>
  <si>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</si>
  <si>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</si>
  <si>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</si>
  <si>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</si>
  <si>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</si>
  <si>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</si>
  <si>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</si>
  <si>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</si>
  <si>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</si>
  <si>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</si>
  <si>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</si>
  <si>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</si>
  <si>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</si>
  <si>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</si>
  <si>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</si>
  <si>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</si>
  <si>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</si>
  <si>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</si>
  <si>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</si>
  <si>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</si>
  <si>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</si>
  <si>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</si>
  <si>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</si>
  <si>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</si>
  <si>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</si>
  <si>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</si>
  <si>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</si>
  <si>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</si>
  <si>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</si>
  <si>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</si>
  <si>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</si>
  <si>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</si>
  <si>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</si>
  <si>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</si>
  <si>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</si>
  <si>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</si>
  <si>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</si>
  <si>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</si>
  <si>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</si>
  <si>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</si>
  <si>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</si>
  <si>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</si>
  <si>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</si>
  <si>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</si>
  <si>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</si>
  <si>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</si>
  <si>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</si>
  <si>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</si>
  <si>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</si>
  <si>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</si>
  <si>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</si>
  <si>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</si>
  <si>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</si>
  <si>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</si>
  <si>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</si>
  <si>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</si>
  <si>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</si>
  <si>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</si>
  <si>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</si>
  <si>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</si>
  <si>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</si>
  <si>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</si>
  <si>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</si>
  <si>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</si>
  <si>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</si>
  <si>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</si>
  <si>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</si>
  <si>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</si>
  <si>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</si>
  <si>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</si>
  <si>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</si>
  <si>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</si>
  <si>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</si>
  <si>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</si>
  <si>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</si>
  <si>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</si>
  <si>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</si>
  <si>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</si>
  <si>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</si>
  <si>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</si>
  <si>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</si>
  <si>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</si>
  <si>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</si>
  <si>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</si>
  <si>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</si>
  <si>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</si>
  <si>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</si>
  <si>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</si>
  <si>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</si>
  <si>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</si>
  <si>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</si>
  <si>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</si>
  <si>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</si>
  <si>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</si>
  <si>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</si>
  <si>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</si>
  <si>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</si>
  <si>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</si>
  <si>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</si>
  <si>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</si>
  <si>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</si>
  <si>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</si>
  <si>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</si>
  <si>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</si>
  <si>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</si>
  <si>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</si>
  <si>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</si>
  <si>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</si>
  <si>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</si>
  <si>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</si>
  <si>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</si>
  <si>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</si>
  <si>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</si>
  <si>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</si>
  <si>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</si>
  <si>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</si>
  <si>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</si>
  <si>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</si>
  <si>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</si>
  <si>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</si>
  <si>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</si>
  <si>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</si>
  <si>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</si>
  <si>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</si>
  <si>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</si>
  <si>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</si>
  <si>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</si>
  <si>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</si>
  <si>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</si>
  <si>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</si>
  <si>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</si>
  <si>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</si>
  <si>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</si>
  <si>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</si>
  <si>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</si>
  <si>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</si>
  <si>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</si>
  <si>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</si>
  <si>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</si>
  <si>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</si>
  <si>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</si>
  <si>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</si>
  <si>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</si>
  <si>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</si>
  <si>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</si>
  <si>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</si>
  <si>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</si>
  <si>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</si>
  <si>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</si>
  <si>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</si>
  <si>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</si>
  <si>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</si>
  <si>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</si>
  <si>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</si>
  <si>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</si>
  <si>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</si>
  <si>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</si>
  <si>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</si>
  <si>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</si>
  <si>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</si>
  <si>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</si>
  <si>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</si>
  <si>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</si>
  <si>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</si>
  <si>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</si>
  <si>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</si>
  <si>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</si>
  <si>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</si>
  <si>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</si>
  <si>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</si>
  <si>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</si>
  <si>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</si>
  <si>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</si>
  <si>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</si>
  <si>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</si>
  <si>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</si>
  <si>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</si>
  <si>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</si>
  <si>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</si>
  <si>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</si>
  <si>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</si>
  <si>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</si>
  <si>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</si>
  <si>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</si>
  <si>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</si>
  <si>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</si>
  <si>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</si>
  <si>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</si>
  <si>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</si>
  <si>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</si>
  <si>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</si>
  <si>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</si>
  <si>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</si>
  <si>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</si>
  <si>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</si>
  <si>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</si>
  <si>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</si>
  <si>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</si>
  <si>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</si>
  <si>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</si>
  <si>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</si>
  <si>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</si>
  <si>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</si>
  <si>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</si>
  <si>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</si>
  <si>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</si>
  <si>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</si>
  <si>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</si>
  <si>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</si>
  <si>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</si>
  <si>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</si>
  <si>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</si>
  <si>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</si>
  <si>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</si>
  <si>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</si>
  <si>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</si>
  <si>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</si>
  <si>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</si>
  <si>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</si>
  <si>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</si>
  <si>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</si>
  <si>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</si>
  <si>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</si>
  <si>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</si>
  <si>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</si>
  <si>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</si>
  <si>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</si>
  <si>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</si>
  <si>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</si>
  <si>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</si>
  <si>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</si>
  <si>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</si>
  <si>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</si>
  <si>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</si>
  <si>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</si>
  <si>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</si>
  <si>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</si>
  <si>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</si>
  <si>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</si>
  <si>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</si>
  <si>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</si>
  <si>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</si>
  <si>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</si>
  <si>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</si>
  <si>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</si>
  <si>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</si>
  <si>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</si>
  <si>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</si>
  <si>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</si>
  <si>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</si>
  <si>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</si>
  <si>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</si>
  <si>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</si>
  <si>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</si>
  <si>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</si>
  <si>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</si>
  <si>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</si>
  <si>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</si>
  <si>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</si>
  <si>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</si>
  <si>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</si>
  <si>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</si>
  <si>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</si>
  <si>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</si>
  <si>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</si>
  <si>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</si>
  <si>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</si>
  <si>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</si>
  <si>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</si>
  <si>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</si>
  <si>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</si>
  <si>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</si>
  <si>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</si>
  <si>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</si>
  <si>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</si>
  <si>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</si>
  <si>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</si>
  <si>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</si>
  <si>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</si>
  <si>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</si>
  <si>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</si>
  <si>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</si>
  <si>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</si>
  <si>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</si>
  <si>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</si>
  <si>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</si>
  <si>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</si>
  <si>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</si>
  <si>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</si>
  <si>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</si>
  <si>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</si>
  <si>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</si>
  <si>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</si>
  <si>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</si>
  <si>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</si>
  <si>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</si>
  <si>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</si>
  <si>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</si>
  <si>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</si>
  <si>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</si>
  <si>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</si>
  <si>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</si>
  <si>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</si>
  <si>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</si>
  <si>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</si>
  <si>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</si>
  <si>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</si>
  <si>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</si>
  <si>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</si>
  <si>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</si>
  <si>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</si>
  <si>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</si>
  <si>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</si>
  <si>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</si>
  <si>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</si>
  <si>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</si>
  <si>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</si>
  <si>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</si>
  <si>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</si>
  <si>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</si>
  <si>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</si>
  <si>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</si>
  <si>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</si>
  <si>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</si>
  <si>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</si>
  <si>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</si>
  <si>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</si>
  <si>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</si>
  <si>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</si>
  <si>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</si>
  <si>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</si>
  <si>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</si>
  <si>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</si>
  <si>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</si>
  <si>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</si>
  <si>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</si>
  <si>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</si>
  <si>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</si>
  <si>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</si>
  <si>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</si>
  <si>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</si>
  <si>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</si>
  <si>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</si>
  <si>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</si>
  <si>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</si>
  <si>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</si>
  <si>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</si>
  <si>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</si>
  <si>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</si>
  <si>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</si>
  <si>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</si>
  <si>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</si>
  <si>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</si>
  <si>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</si>
  <si>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</si>
  <si>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</si>
  <si>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</si>
  <si>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</si>
  <si>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</si>
  <si>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</si>
  <si>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</si>
  <si>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</si>
  <si>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</si>
  <si>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</si>
  <si>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</si>
  <si>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</si>
  <si>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</si>
  <si>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</si>
  <si>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</si>
  <si>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</si>
  <si>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</si>
  <si>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</si>
  <si>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</si>
  <si>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</si>
  <si>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</si>
  <si>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</si>
  <si>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</si>
  <si>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</si>
  <si>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</si>
  <si>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</si>
  <si>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</si>
  <si>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</si>
  <si>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</si>
  <si>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</si>
  <si>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</si>
  <si>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</si>
  <si>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</si>
  <si>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</si>
  <si>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</si>
  <si>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</si>
  <si>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</si>
  <si>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</si>
  <si>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</si>
  <si>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</si>
  <si>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</si>
  <si>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</si>
  <si>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</si>
  <si>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</si>
  <si>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</si>
  <si>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</si>
  <si>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</si>
  <si>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</si>
  <si>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</si>
  <si>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</si>
  <si>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</si>
  <si>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</si>
  <si>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</si>
  <si>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</si>
  <si>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</si>
  <si>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</si>
  <si>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</si>
  <si>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</si>
  <si>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</si>
  <si>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</si>
  <si>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</si>
  <si>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</si>
  <si>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</si>
  <si>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</si>
  <si>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</si>
  <si>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</si>
  <si>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</si>
  <si>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</si>
  <si>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</si>
  <si>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</si>
  <si>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</si>
  <si>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</si>
  <si>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</si>
  <si>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</si>
  <si>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</si>
  <si>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</si>
  <si>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</si>
  <si>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</si>
  <si>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</si>
  <si>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</si>
  <si>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</si>
  <si>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</si>
  <si>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</si>
  <si>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</si>
  <si>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</si>
  <si>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</si>
  <si>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</si>
  <si>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</si>
  <si>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</si>
  <si>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</si>
  <si>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</si>
  <si>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</si>
  <si>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</si>
  <si>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</si>
  <si>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</si>
  <si>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</si>
  <si>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</si>
  <si>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</si>
  <si>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</si>
  <si>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</si>
  <si>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</si>
  <si>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</si>
  <si>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</si>
  <si>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</si>
  <si>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</si>
  <si>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</si>
  <si>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</si>
  <si>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</si>
  <si>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</si>
  <si>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</si>
  <si>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</si>
  <si>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</si>
  <si>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</si>
  <si>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</si>
  <si>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</si>
  <si>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</si>
  <si>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</si>
  <si>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</si>
  <si>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</si>
  <si>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</si>
  <si>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</si>
  <si>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</si>
  <si>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</si>
  <si>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</si>
  <si>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</si>
  <si>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</si>
  <si>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</si>
  <si>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</si>
  <si>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</si>
  <si>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</si>
  <si>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</si>
  <si>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</si>
  <si>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</si>
  <si>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</si>
  <si>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</si>
  <si>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</si>
  <si>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</si>
  <si>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</si>
  <si>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</si>
  <si>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</si>
  <si>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</si>
  <si>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</si>
  <si>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</si>
  <si>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</si>
  <si>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</si>
  <si>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</si>
  <si>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</si>
  <si>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</si>
  <si>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</si>
  <si>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</si>
  <si>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</si>
  <si>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</si>
  <si>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</si>
  <si>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</si>
  <si>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</si>
  <si>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</si>
  <si>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</si>
  <si>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</si>
  <si>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</si>
  <si>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</si>
  <si>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</si>
  <si>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</si>
  <si>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</si>
  <si>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</si>
  <si>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</si>
  <si>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</si>
  <si>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</si>
  <si>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</si>
  <si>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</si>
  <si>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</si>
  <si>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</si>
  <si>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</si>
  <si>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</si>
  <si>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</si>
  <si>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</si>
  <si>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</si>
  <si>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</si>
  <si>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</si>
  <si>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</si>
  <si>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</si>
  <si>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</si>
  <si>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</si>
  <si>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</si>
  <si>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</si>
  <si>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</si>
  <si>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</si>
  <si>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</si>
  <si>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</si>
  <si>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</si>
  <si>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</si>
  <si>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</si>
  <si>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</si>
  <si>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</si>
  <si>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</si>
  <si>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</si>
  <si>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</si>
  <si>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</si>
  <si>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</si>
  <si>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</si>
  <si>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</si>
  <si>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</si>
  <si>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</si>
  <si>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</si>
  <si>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</si>
  <si>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</si>
  <si>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</si>
  <si>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</si>
  <si>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</si>
  <si>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</si>
  <si>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</si>
  <si>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</si>
  <si>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</si>
  <si>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</si>
  <si>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</si>
  <si>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</si>
  <si>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</si>
  <si>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</si>
  <si>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</si>
  <si>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</si>
  <si>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</si>
  <si>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</si>
  <si>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</si>
  <si>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</si>
  <si>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</si>
  <si>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</si>
  <si>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</si>
  <si>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</si>
  <si>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</si>
  <si>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</si>
  <si>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</si>
  <si>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</si>
  <si>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</si>
  <si>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</si>
  <si>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</si>
  <si>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</si>
  <si>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</si>
  <si>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</si>
  <si>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</si>
  <si>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</si>
  <si>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</si>
  <si>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</si>
  <si>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</si>
  <si>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</si>
  <si>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</si>
  <si>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</si>
  <si>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</si>
  <si>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</si>
  <si>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</si>
  <si>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</si>
  <si>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</si>
  <si>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</si>
  <si>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</si>
  <si>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</si>
  <si>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</si>
  <si>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</si>
  <si>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</si>
  <si>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</si>
  <si>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</si>
  <si>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</si>
  <si>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</si>
  <si>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</si>
  <si>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</si>
  <si>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</si>
  <si>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</si>
  <si>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</si>
  <si>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</si>
  <si>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</si>
  <si>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</si>
  <si>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</si>
  <si>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</si>
  <si>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</si>
  <si>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</si>
  <si>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</si>
  <si>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</si>
  <si>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</si>
  <si>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</si>
  <si>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</si>
  <si>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</si>
  <si>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</si>
  <si>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</si>
  <si>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</si>
  <si>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</si>
  <si>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</si>
  <si>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</si>
  <si>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</si>
  <si>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</si>
  <si>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</si>
  <si>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</si>
  <si>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</si>
  <si>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</si>
  <si>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</si>
  <si>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</si>
  <si>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</si>
  <si>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</si>
  <si>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</si>
  <si>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</si>
  <si>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</si>
  <si>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</si>
  <si>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</si>
  <si>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</si>
  <si>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</si>
  <si>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</si>
  <si>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</si>
  <si>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</si>
  <si>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</si>
  <si>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</si>
  <si>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</si>
  <si>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</si>
  <si>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</si>
  <si>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</si>
  <si>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</si>
  <si>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</si>
  <si>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</si>
  <si>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</si>
  <si>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</si>
  <si>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</si>
  <si>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</si>
  <si>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</si>
  <si>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</si>
  <si>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</si>
  <si>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</si>
  <si>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</si>
  <si>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</si>
  <si>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</si>
  <si>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</si>
  <si>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</si>
  <si>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</si>
  <si>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</si>
  <si>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</si>
  <si>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</si>
  <si>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</si>
  <si>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</si>
  <si>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</si>
  <si>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</si>
  <si>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</si>
  <si>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</si>
  <si>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</si>
  <si>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</si>
  <si>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</si>
  <si>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</si>
  <si>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</si>
  <si>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</si>
  <si>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</si>
  <si>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</si>
  <si>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</si>
  <si>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</si>
  <si>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</si>
  <si>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</si>
  <si>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</si>
  <si>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</si>
  <si>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</si>
  <si>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</si>
  <si>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</si>
  <si>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</si>
  <si>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</si>
  <si>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</si>
  <si>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</si>
  <si>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</si>
  <si>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</si>
  <si>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</si>
  <si>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</si>
  <si>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</si>
  <si>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</si>
  <si>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</si>
  <si>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</si>
  <si>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</si>
  <si>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</si>
  <si>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</si>
  <si>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</si>
  <si>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</si>
  <si>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</si>
  <si>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</si>
  <si>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</si>
  <si>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</si>
  <si>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</si>
  <si>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</si>
  <si>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</si>
  <si>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</si>
  <si>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</si>
  <si>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</si>
  <si>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</si>
  <si>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</si>
  <si>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</si>
  <si>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</si>
  <si>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</si>
  <si>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</si>
  <si>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</si>
  <si>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</si>
  <si>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</si>
  <si>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</si>
  <si>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</si>
  <si>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</si>
  <si>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</si>
  <si>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</si>
  <si>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</si>
  <si>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</si>
  <si>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</si>
  <si>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</si>
  <si>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</si>
  <si>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</si>
  <si>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</si>
  <si>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</si>
  <si>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</si>
  <si>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</si>
  <si>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</si>
  <si>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</si>
  <si>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</si>
  <si>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</si>
  <si>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</si>
  <si>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</si>
  <si>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</si>
  <si>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</si>
  <si>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</si>
  <si>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</si>
  <si>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</si>
  <si>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</si>
  <si>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</si>
  <si>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</si>
  <si>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</si>
  <si>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</si>
  <si>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</si>
  <si>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</si>
  <si>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</si>
  <si>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</si>
  <si>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</si>
  <si>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</si>
  <si>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</si>
  <si>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</si>
  <si>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</si>
  <si>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</si>
  <si>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</si>
  <si>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</si>
  <si>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</si>
  <si>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</si>
  <si>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</si>
  <si>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</si>
  <si>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</si>
  <si>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</si>
  <si>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</si>
  <si>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</si>
  <si>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</si>
  <si>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</si>
  <si>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</si>
  <si>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</si>
  <si>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</si>
  <si>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</si>
  <si>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</si>
  <si>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</si>
  <si>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</si>
  <si>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</si>
  <si>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</si>
  <si>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</si>
  <si>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</si>
  <si>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</si>
  <si>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</si>
  <si>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</si>
  <si>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</si>
  <si>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</si>
  <si>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</si>
  <si>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</si>
  <si>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</si>
  <si>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</si>
  <si>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</si>
  <si>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</si>
  <si>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</si>
  <si>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</si>
  <si>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</si>
  <si>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</si>
  <si>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</si>
  <si>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</si>
  <si>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</si>
  <si>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</si>
  <si>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</si>
  <si>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</si>
  <si>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</si>
  <si>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</si>
  <si>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</si>
  <si>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</si>
  <si>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</si>
  <si>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</si>
  <si>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</si>
  <si>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</si>
  <si>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</si>
  <si>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</si>
  <si>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</si>
  <si>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</si>
  <si>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</si>
  <si>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</si>
  <si>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</si>
  <si>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</si>
  <si>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</si>
  <si>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</si>
  <si>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</si>
  <si>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</si>
  <si>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</si>
  <si>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</si>
  <si>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</si>
  <si>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</si>
  <si>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</si>
  <si>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</si>
  <si>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</si>
  <si>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</si>
  <si>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</si>
  <si>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</si>
  <si>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</si>
  <si>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</si>
  <si>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</si>
  <si>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</si>
  <si>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</si>
  <si>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</si>
  <si>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</si>
  <si>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</si>
  <si>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</si>
  <si>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</si>
  <si>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</si>
  <si>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</si>
  <si>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</si>
  <si>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</si>
  <si>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</si>
  <si>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</si>
  <si>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</si>
  <si>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</si>
  <si>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</si>
  <si>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</si>
  <si>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</si>
  <si>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</si>
  <si>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</si>
  <si>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</si>
  <si>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</si>
  <si>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</si>
  <si>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</si>
  <si>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</si>
  <si>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</si>
  <si>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</si>
  <si>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</si>
  <si>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</si>
  <si>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</si>
  <si>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</si>
  <si>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</si>
  <si>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</si>
  <si>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</si>
  <si>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</si>
  <si>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</si>
  <si>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</si>
  <si>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</si>
  <si>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</si>
  <si>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</si>
  <si>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</si>
  <si>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</si>
  <si>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</si>
  <si>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</si>
  <si>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</si>
  <si>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</si>
  <si>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</si>
  <si>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</si>
  <si>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</si>
  <si>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</si>
  <si>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</si>
  <si>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</si>
  <si>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</si>
  <si>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</si>
  <si>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</si>
  <si>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</si>
  <si>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</si>
  <si>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</si>
  <si>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</si>
  <si>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</si>
  <si>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</si>
  <si>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</si>
  <si>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</si>
  <si>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</si>
  <si>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</si>
  <si>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</si>
  <si>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</si>
  <si>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</si>
  <si>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</si>
  <si>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</si>
  <si>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</si>
  <si>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</si>
  <si>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</si>
  <si>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</si>
  <si>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</si>
  <si>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</si>
  <si>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</si>
  <si>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</si>
  <si>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</si>
  <si>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</si>
  <si>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</si>
  <si>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</si>
  <si>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</si>
  <si>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</si>
  <si>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</si>
  <si>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</si>
  <si>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</si>
  <si>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</si>
  <si>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</si>
  <si>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</si>
  <si>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</si>
  <si>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</si>
  <si>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</si>
  <si>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</si>
  <si>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</si>
  <si>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</si>
  <si>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</si>
  <si>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</si>
  <si>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</si>
  <si>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</si>
  <si>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</si>
  <si>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</si>
  <si>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</si>
  <si>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</si>
  <si>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</si>
  <si>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</si>
  <si>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</si>
  <si>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</si>
  <si>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</si>
  <si>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</si>
  <si>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</si>
  <si>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</si>
  <si>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</si>
  <si>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</si>
  <si>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</si>
  <si>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</si>
  <si>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</si>
  <si>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</si>
  <si>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</si>
  <si>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</si>
  <si>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</si>
  <si>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</si>
  <si>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</si>
  <si>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</si>
  <si>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</si>
  <si>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</si>
  <si>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</si>
  <si>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</si>
  <si>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</si>
  <si>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</si>
  <si>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</si>
  <si>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</si>
  <si>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</si>
  <si>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</si>
  <si>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</si>
  <si>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</si>
  <si>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</si>
  <si>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</si>
  <si>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</si>
  <si>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</si>
  <si>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</si>
  <si>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</si>
  <si>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</si>
  <si>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</si>
  <si>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</si>
  <si>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</si>
  <si>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</si>
  <si>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</si>
  <si>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</si>
  <si>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</si>
  <si>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</si>
  <si>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</si>
  <si>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</si>
  <si>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</si>
  <si>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</si>
  <si>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</si>
  <si>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</si>
  <si>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</si>
  <si>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</si>
  <si>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</si>
  <si>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</si>
  <si>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</si>
  <si>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</si>
  <si>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</si>
  <si>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</si>
  <si>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</si>
  <si>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</si>
  <si>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</si>
  <si>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</si>
  <si>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</si>
  <si>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</si>
  <si>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</si>
  <si>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</si>
  <si>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</si>
  <si>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</si>
  <si>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</si>
  <si>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</si>
  <si>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</si>
  <si>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</si>
  <si>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</si>
  <si>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</si>
  <si>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</si>
  <si>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</si>
  <si>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</si>
  <si>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</si>
  <si>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</si>
  <si>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</si>
  <si>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</si>
  <si>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</si>
  <si>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</si>
  <si>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</si>
  <si>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</si>
  <si>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</si>
  <si>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</si>
  <si>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</si>
  <si>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</si>
  <si>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</si>
  <si>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</si>
  <si>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</si>
  <si>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</si>
  <si>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</si>
  <si>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</si>
  <si>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</si>
  <si>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</si>
  <si>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</si>
  <si>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</si>
  <si>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</si>
  <si>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</si>
  <si>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</si>
  <si>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</si>
  <si>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</si>
  <si>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</si>
  <si>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</si>
  <si>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</si>
  <si>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</si>
  <si>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</si>
  <si>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</si>
  <si>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</si>
  <si>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</si>
  <si>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</si>
  <si>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</si>
  <si>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</si>
  <si>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</si>
  <si>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</si>
  <si>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</si>
  <si>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</si>
  <si>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</si>
  <si>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</si>
  <si>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</si>
  <si>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</si>
  <si>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</si>
  <si>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</si>
  <si>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</si>
  <si>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</si>
  <si>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</si>
  <si>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</si>
  <si>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</si>
  <si>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</si>
  <si>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</si>
  <si>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</si>
  <si>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</si>
  <si>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</si>
  <si>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</si>
  <si>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</si>
  <si>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</si>
  <si>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</si>
  <si>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</si>
  <si>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</si>
  <si>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</si>
  <si>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</si>
  <si>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</si>
  <si>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</si>
  <si>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</si>
  <si>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</si>
  <si>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</si>
  <si>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</si>
  <si>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</si>
  <si>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</si>
  <si>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</si>
  <si>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</si>
  <si>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</si>
  <si>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</si>
  <si>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</si>
  <si>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</si>
  <si>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</si>
  <si>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</si>
  <si>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</si>
  <si>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</si>
  <si>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</si>
  <si>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</si>
  <si>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</si>
  <si>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</si>
  <si>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</si>
  <si>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</si>
  <si>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</si>
  <si>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</si>
  <si>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</si>
  <si>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</si>
  <si>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</si>
  <si>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</si>
  <si>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</si>
  <si>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</si>
  <si>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</si>
  <si>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</si>
  <si>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</si>
  <si>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</si>
  <si>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</si>
  <si>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</si>
  <si>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</si>
  <si>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</si>
  <si>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</si>
  <si>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</si>
  <si>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</si>
  <si>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</si>
  <si>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</si>
  <si>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</si>
  <si>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</si>
  <si>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</si>
  <si>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</si>
  <si>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</si>
  <si>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</si>
  <si>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</si>
  <si>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</si>
  <si>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</si>
  <si>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</si>
  <si>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</si>
  <si>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</si>
  <si>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</si>
  <si>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</si>
  <si>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</si>
  <si>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</si>
  <si>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</si>
  <si>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</si>
  <si>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</si>
  <si>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</si>
  <si>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</si>
  <si>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</si>
  <si>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</si>
  <si>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</si>
  <si>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</si>
  <si>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</si>
  <si>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</si>
  <si>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</si>
  <si>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</si>
  <si>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</si>
  <si>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</si>
  <si>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</si>
  <si>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</si>
  <si>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</si>
  <si>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</si>
  <si>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</si>
  <si>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</si>
  <si>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</si>
  <si>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</si>
  <si>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</si>
  <si>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</si>
  <si>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</si>
  <si>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</si>
  <si>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</si>
  <si>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</si>
  <si>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</si>
  <si>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</si>
  <si>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</si>
  <si>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</si>
  <si>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</si>
  <si>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</si>
  <si>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</si>
  <si>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</si>
  <si>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</si>
  <si>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</si>
  <si>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</si>
  <si>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</si>
  <si>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</si>
  <si>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</si>
  <si>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</si>
  <si>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</si>
  <si>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</si>
  <si>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</si>
  <si>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</si>
  <si>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</si>
  <si>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</si>
  <si>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</si>
  <si>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</si>
  <si>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</si>
  <si>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</si>
  <si>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</si>
  <si>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</si>
  <si>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</si>
  <si>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</si>
  <si>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</si>
  <si>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</si>
  <si>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</si>
  <si>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</si>
  <si>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</si>
  <si>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</si>
  <si>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</si>
  <si>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</si>
  <si>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</si>
  <si>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</si>
  <si>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</si>
  <si>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</si>
  <si>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</si>
  <si>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</si>
  <si>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</si>
  <si>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</si>
  <si>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</si>
  <si>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</si>
  <si>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</si>
  <si>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</si>
  <si>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</si>
  <si>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</si>
  <si>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</si>
  <si>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</si>
  <si>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</si>
  <si>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</si>
  <si>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</si>
  <si>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</si>
  <si>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</si>
  <si>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</si>
  <si>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</si>
  <si>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</si>
  <si>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</si>
  <si>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</si>
  <si>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</si>
  <si>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</si>
  <si>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</si>
  <si>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</si>
  <si>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</si>
  <si>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</si>
  <si>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</si>
  <si>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</si>
  <si>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</si>
  <si>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</si>
  <si>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</si>
  <si>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</si>
  <si>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</si>
  <si>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</si>
  <si>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</si>
  <si>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</si>
  <si>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</si>
  <si>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</si>
  <si>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</si>
  <si>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</si>
  <si>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</si>
  <si>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</si>
  <si>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</si>
  <si>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</si>
  <si>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</si>
  <si>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</si>
  <si>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</si>
  <si>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</si>
  <si>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</si>
  <si>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</si>
  <si>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</si>
  <si>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</si>
  <si>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</si>
  <si>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</si>
  <si>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</si>
  <si>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</si>
  <si>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</si>
  <si>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</si>
  <si>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</si>
  <si>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</si>
  <si>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</si>
  <si>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</si>
  <si>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</si>
  <si>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</si>
  <si>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</si>
  <si>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</si>
  <si>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</si>
  <si>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</si>
  <si>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</si>
  <si>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</si>
  <si>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</si>
  <si>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</si>
  <si>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</si>
  <si>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</si>
  <si>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</si>
  <si>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</si>
  <si>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</si>
  <si>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</si>
  <si>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</si>
  <si>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</si>
  <si>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</si>
  <si>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</si>
  <si>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</si>
  <si>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</si>
  <si>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</si>
  <si>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</si>
  <si>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</si>
  <si>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</si>
  <si>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</si>
  <si>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</si>
  <si>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</si>
  <si>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</si>
  <si>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</si>
  <si>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</si>
  <si>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</si>
  <si>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</si>
  <si>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</si>
  <si>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</si>
  <si>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</si>
  <si>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</si>
  <si>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</si>
  <si>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</si>
  <si>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</si>
  <si>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</si>
  <si>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</si>
  <si>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</si>
  <si>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</si>
  <si>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</si>
  <si>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</si>
  <si>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</si>
  <si>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</si>
  <si>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</si>
  <si>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</si>
  <si>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</si>
  <si>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</si>
  <si>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</si>
  <si>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</si>
  <si>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</si>
  <si>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</si>
  <si>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</si>
  <si>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</si>
  <si>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</si>
  <si>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</si>
  <si>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</si>
  <si>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</si>
  <si>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</si>
  <si>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</si>
  <si>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</si>
  <si>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</si>
  <si>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</si>
  <si>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</si>
  <si>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</si>
  <si>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</si>
  <si>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</si>
  <si>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</si>
  <si>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</si>
  <si>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</si>
  <si>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</si>
  <si>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</si>
  <si>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</si>
  <si>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</si>
  <si>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</si>
  <si>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</si>
  <si>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</si>
  <si>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</si>
  <si>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</si>
  <si>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</si>
  <si>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</si>
  <si>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</si>
  <si>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</si>
  <si>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</si>
  <si>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</si>
  <si>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</si>
  <si>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</si>
  <si>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</si>
  <si>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</si>
  <si>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</si>
  <si>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</si>
  <si>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</si>
  <si>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</si>
  <si>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</si>
  <si>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</si>
  <si>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</si>
  <si>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</si>
  <si>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</si>
  <si>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</si>
  <si>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</si>
  <si>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</si>
  <si>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</si>
  <si>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</si>
  <si>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</si>
  <si>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</si>
  <si>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</si>
  <si>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</si>
  <si>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</si>
  <si>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</si>
  <si>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</si>
  <si>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</si>
  <si>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</si>
  <si>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</si>
  <si>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</si>
  <si>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</si>
  <si>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</si>
  <si>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</si>
  <si>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</si>
  <si>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</si>
  <si>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</si>
  <si>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</si>
  <si>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</si>
  <si>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</si>
  <si>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</si>
  <si>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</si>
  <si>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</si>
  <si>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</si>
  <si>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</si>
  <si>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</si>
  <si>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</si>
  <si>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</si>
  <si>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</si>
  <si>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</si>
  <si>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</si>
  <si>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</si>
  <si>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</si>
  <si>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</si>
  <si>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</si>
  <si>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</si>
  <si>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</si>
  <si>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</si>
  <si>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</si>
  <si>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</si>
  <si>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</si>
  <si>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</si>
  <si>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</si>
  <si>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</si>
  <si>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</si>
  <si>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</si>
  <si>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</si>
  <si>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</si>
  <si>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</si>
  <si>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</si>
  <si>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</si>
  <si>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</si>
  <si>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</si>
  <si>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</si>
  <si>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</si>
  <si>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</si>
  <si>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</si>
  <si>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</si>
  <si>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</si>
  <si>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</si>
  <si>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</si>
  <si>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</si>
  <si>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</si>
  <si>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</si>
  <si>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</si>
  <si>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</si>
  <si>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</si>
  <si>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</si>
  <si>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</si>
  <si>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</si>
  <si>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</si>
  <si>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</si>
  <si>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</si>
  <si>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</si>
  <si>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</si>
  <si>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</si>
  <si>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</si>
  <si>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</si>
  <si>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</si>
  <si>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</si>
  <si>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</si>
  <si>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</si>
  <si>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</si>
  <si>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</si>
  <si>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</si>
  <si>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</si>
  <si>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</si>
  <si>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</si>
  <si>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</si>
  <si>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</si>
  <si>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</si>
  <si>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</si>
  <si>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</si>
  <si>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</si>
  <si>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</si>
  <si>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</si>
  <si>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</si>
  <si>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</si>
  <si>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</si>
  <si>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</si>
  <si>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</si>
  <si>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</si>
  <si>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</si>
  <si>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</si>
  <si>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</si>
  <si>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</si>
  <si>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</si>
  <si>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</si>
  <si>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</si>
  <si>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</si>
  <si>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</si>
  <si>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</si>
  <si>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</si>
  <si>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</si>
  <si>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</si>
  <si>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</si>
  <si>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</si>
  <si>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</si>
  <si>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</si>
  <si>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</si>
  <si>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</si>
  <si>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</si>
  <si>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</si>
  <si>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</si>
  <si>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</si>
  <si>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</si>
  <si>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</si>
  <si>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</si>
  <si>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</si>
  <si>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</si>
  <si>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</si>
  <si>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</si>
  <si>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</si>
  <si>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</si>
  <si>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</si>
  <si>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</si>
  <si>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</si>
  <si>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</si>
  <si>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</si>
  <si>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</si>
  <si>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</si>
  <si>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</si>
  <si>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</si>
  <si>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</si>
  <si>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</si>
  <si>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</si>
  <si>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</si>
  <si>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</si>
  <si>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</si>
  <si>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</si>
  <si>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</si>
  <si>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</si>
  <si>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</si>
  <si>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</si>
  <si>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</si>
  <si>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</si>
  <si>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</si>
  <si>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</si>
  <si>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</si>
  <si>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</si>
  <si>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</si>
  <si>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</si>
  <si>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</si>
  <si>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</si>
  <si>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</si>
  <si>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</si>
  <si>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</si>
  <si>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</si>
  <si>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</si>
  <si>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</si>
  <si>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</si>
  <si>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</si>
  <si>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</si>
  <si>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</si>
  <si>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</si>
  <si>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</si>
  <si>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</si>
  <si>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</si>
  <si>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</si>
  <si>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</si>
  <si>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</si>
  <si>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</si>
  <si>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</si>
  <si>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</si>
  <si>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</si>
  <si>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</si>
  <si>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</si>
  <si>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</si>
  <si>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</si>
  <si>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</si>
  <si>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</si>
  <si>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</si>
  <si>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</si>
  <si>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</si>
  <si>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</si>
  <si>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</si>
  <si>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</si>
  <si>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</si>
  <si>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</si>
  <si>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</si>
  <si>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</si>
  <si>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</si>
  <si>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</si>
  <si>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</si>
  <si>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</si>
  <si>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</si>
  <si>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</si>
  <si>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</si>
  <si>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</si>
  <si>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</si>
  <si>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</si>
  <si>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</si>
  <si>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</si>
  <si>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</si>
  <si>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</si>
  <si>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</si>
  <si>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</si>
  <si>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</si>
  <si>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</si>
  <si>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</si>
  <si>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</si>
  <si>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</si>
  <si>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</si>
  <si>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</si>
  <si>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</si>
  <si>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</si>
  <si>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</si>
  <si>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</si>
  <si>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</si>
  <si>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</si>
  <si>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</si>
  <si>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</si>
  <si>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</si>
  <si>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</si>
  <si>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</si>
  <si>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</si>
  <si>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</si>
  <si>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</si>
  <si>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</si>
  <si>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</si>
  <si>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</si>
  <si>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</si>
  <si>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</si>
  <si>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</si>
  <si>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</si>
  <si>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</si>
  <si>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</si>
  <si>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</si>
  <si>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</si>
  <si>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</si>
  <si>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</si>
  <si>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</si>
  <si>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</si>
  <si>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</si>
  <si>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</si>
  <si>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</si>
  <si>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</si>
  <si>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</si>
  <si>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</si>
  <si>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</si>
  <si>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</si>
  <si>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</si>
  <si>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</si>
  <si>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</si>
  <si>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</si>
  <si>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</si>
  <si>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</si>
  <si>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</si>
  <si>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</si>
  <si>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</si>
  <si>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</si>
  <si>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</si>
  <si>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</si>
  <si>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</si>
  <si>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</si>
  <si>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</si>
  <si>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</si>
  <si>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</si>
  <si>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</si>
  <si>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</si>
  <si>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</si>
  <si>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</si>
  <si>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</si>
  <si>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</si>
  <si>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</si>
  <si>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</si>
  <si>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</si>
  <si>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</si>
  <si>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</si>
  <si>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</si>
  <si>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</si>
  <si>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</si>
  <si>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</si>
  <si>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</si>
  <si>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</si>
  <si>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</si>
  <si>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</si>
  <si>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</si>
  <si>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</si>
  <si>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</si>
  <si>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</si>
  <si>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</si>
  <si>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</si>
  <si>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</si>
  <si>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</si>
  <si>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</si>
  <si>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</si>
  <si>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</si>
  <si>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</si>
  <si>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</si>
  <si>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</si>
  <si>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</si>
  <si>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</si>
  <si>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</si>
  <si>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</si>
  <si>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</si>
  <si>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</si>
  <si>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</si>
  <si>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</si>
  <si>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</si>
  <si>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</si>
  <si>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</si>
  <si>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</si>
  <si>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</si>
  <si>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</si>
  <si>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</si>
  <si>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</si>
  <si>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</si>
  <si>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</si>
  <si>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</si>
  <si>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</si>
  <si>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</si>
  <si>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</si>
  <si>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</si>
  <si>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</si>
  <si>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</si>
  <si>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</si>
  <si>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</si>
  <si>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</si>
  <si>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</si>
  <si>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</si>
  <si>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</si>
  <si>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</si>
  <si>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</si>
  <si>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</si>
  <si>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</si>
  <si>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</si>
  <si>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</si>
  <si>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</si>
  <si>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</si>
  <si>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</si>
  <si>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</si>
  <si>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</si>
  <si>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</si>
  <si>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</si>
  <si>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</si>
  <si>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</si>
  <si>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</si>
  <si>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</si>
  <si>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</si>
  <si>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</si>
  <si>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</si>
  <si>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</si>
  <si>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</si>
  <si>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</si>
  <si>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</si>
  <si>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</si>
  <si>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</si>
  <si>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</si>
  <si>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</si>
  <si>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</si>
  <si>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</si>
  <si>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</si>
  <si>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</si>
  <si>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</si>
  <si>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</si>
  <si>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</si>
  <si>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</si>
  <si>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</si>
  <si>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</si>
  <si>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</si>
  <si>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</si>
  <si>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</si>
  <si>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</si>
  <si>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</si>
  <si>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</si>
  <si>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</si>
  <si>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</si>
  <si>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</si>
  <si>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</si>
  <si>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</si>
  <si>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</si>
  <si>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</si>
  <si>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</si>
  <si>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</si>
  <si>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</si>
  <si>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</si>
  <si>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</si>
  <si>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</si>
  <si>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</si>
  <si>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</si>
  <si>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</si>
  <si>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</si>
  <si>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</si>
  <si>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</si>
  <si>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</si>
  <si>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</si>
  <si>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</si>
  <si>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</si>
  <si>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</si>
  <si>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</si>
  <si>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</si>
  <si>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</si>
  <si>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</si>
  <si>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</si>
  <si>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</si>
  <si>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</si>
  <si>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</si>
  <si>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</si>
  <si>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</si>
  <si>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</si>
  <si>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</si>
  <si>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</si>
  <si>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</si>
  <si>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</si>
  <si>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</si>
  <si>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</si>
  <si>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</si>
  <si>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</si>
  <si>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</si>
  <si>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</si>
  <si>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</si>
  <si>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</si>
  <si>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</si>
  <si>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</si>
  <si>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</si>
  <si>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</si>
  <si>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</si>
  <si>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</si>
  <si>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</si>
  <si>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</si>
  <si>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</si>
  <si>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</si>
  <si>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</si>
  <si>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</si>
  <si>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</si>
  <si>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</si>
  <si>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</si>
  <si>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</si>
  <si>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</si>
  <si>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</si>
  <si>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</si>
  <si>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</si>
  <si>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</si>
  <si>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</si>
  <si>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</si>
  <si>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</si>
  <si>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</si>
  <si>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</si>
  <si>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</si>
  <si>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</si>
  <si>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</si>
  <si>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</si>
  <si>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</si>
  <si>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</si>
  <si>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</si>
  <si>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</si>
  <si>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</si>
  <si>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</si>
  <si>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</si>
  <si>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</si>
  <si>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</si>
  <si>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</si>
  <si>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</si>
  <si>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</si>
  <si>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</si>
  <si>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</si>
  <si>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</si>
  <si>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</si>
  <si>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</si>
  <si>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</si>
  <si>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</si>
  <si>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</si>
  <si>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</si>
  <si>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</si>
  <si>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</si>
  <si>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</si>
  <si>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</si>
  <si>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</si>
  <si>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</si>
  <si>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</si>
  <si>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</si>
  <si>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</si>
  <si>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</si>
  <si>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</si>
  <si>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</si>
  <si>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</si>
  <si>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</si>
  <si>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</si>
  <si>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</si>
  <si>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</si>
  <si>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</si>
  <si>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</si>
  <si>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</si>
  <si>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</si>
  <si>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</si>
  <si>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</si>
  <si>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</si>
  <si>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</si>
  <si>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</si>
  <si>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</si>
  <si>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</si>
  <si>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</si>
  <si>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</si>
  <si>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</si>
  <si>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</si>
  <si>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</si>
  <si>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</si>
  <si>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</si>
  <si>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</si>
  <si>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</si>
  <si>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</si>
  <si>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</si>
  <si>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</si>
  <si>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</si>
  <si>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</si>
  <si>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</si>
  <si>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</si>
  <si>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</si>
  <si>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</si>
  <si>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</si>
  <si>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</si>
  <si>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</si>
  <si>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</si>
  <si>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</si>
  <si>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</si>
  <si>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</si>
  <si>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</si>
  <si>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</si>
  <si>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</si>
  <si>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</si>
  <si>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</si>
  <si>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</si>
  <si>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</si>
  <si>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</si>
  <si>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</si>
  <si>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</si>
  <si>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</si>
  <si>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</si>
  <si>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</si>
  <si>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</si>
  <si>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</si>
  <si>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</si>
  <si>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</si>
  <si>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</si>
  <si>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</si>
  <si>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</si>
  <si>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</si>
  <si>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</si>
  <si>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</si>
  <si>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</si>
  <si>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</si>
  <si>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</si>
  <si>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</si>
  <si>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</si>
  <si>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</si>
  <si>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</si>
  <si>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</si>
  <si>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</si>
  <si>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</si>
  <si>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</si>
  <si>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</si>
  <si>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</si>
  <si>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</si>
  <si>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</si>
  <si>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</si>
  <si>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</si>
  <si>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</si>
  <si>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</si>
  <si>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</si>
  <si>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</si>
  <si>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</si>
  <si>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</si>
  <si>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</si>
  <si>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</si>
  <si>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</si>
  <si>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</si>
  <si>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</si>
  <si>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</si>
  <si>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</si>
  <si>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</si>
  <si>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</si>
  <si>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</si>
  <si>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</si>
  <si>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</si>
  <si>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</si>
  <si>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</si>
  <si>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</si>
  <si>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</si>
  <si>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</si>
  <si>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</si>
  <si>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</si>
  <si>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</si>
  <si>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</si>
  <si>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</si>
  <si>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</si>
  <si>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</si>
  <si>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</si>
  <si>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</si>
  <si>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</si>
  <si>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</si>
  <si>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</si>
  <si>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</si>
  <si>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</si>
  <si>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</si>
  <si>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</si>
  <si>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</si>
  <si>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</si>
  <si>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</si>
  <si>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</si>
  <si>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</si>
  <si>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</si>
  <si>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</si>
  <si>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</si>
  <si>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</si>
  <si>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</si>
  <si>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</si>
  <si>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</si>
  <si>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</si>
  <si>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</si>
  <si>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</si>
  <si>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</si>
  <si>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</si>
  <si>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</si>
  <si>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</si>
  <si>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</si>
  <si>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</si>
  <si>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</si>
  <si>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</si>
  <si>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</si>
  <si>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</si>
  <si>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</si>
  <si>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</si>
  <si>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</si>
  <si>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</si>
  <si>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</si>
  <si>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</si>
  <si>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</si>
  <si>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</si>
  <si>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</si>
  <si>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</si>
  <si>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</si>
  <si>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</si>
  <si>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</si>
  <si>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</si>
  <si>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</si>
  <si>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</si>
  <si>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</si>
  <si>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</si>
  <si>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</si>
  <si>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</si>
  <si>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</si>
  <si>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</si>
  <si>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</si>
  <si>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</si>
  <si>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</si>
  <si>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</si>
  <si>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</si>
  <si>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</si>
  <si>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</si>
  <si>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</si>
  <si>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</si>
  <si>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</si>
  <si>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</si>
  <si>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</si>
  <si>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</si>
  <si>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</si>
  <si>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</si>
  <si>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</si>
  <si>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</si>
  <si>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</si>
  <si>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</si>
  <si>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</si>
  <si>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</si>
  <si>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</si>
  <si>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</si>
  <si>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</si>
  <si>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</si>
  <si>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</si>
  <si>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</si>
  <si>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</si>
  <si>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</si>
  <si>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</si>
  <si>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</si>
  <si>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</si>
  <si>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</si>
  <si>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</si>
  <si>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</si>
  <si>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</si>
  <si>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</si>
  <si>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</si>
  <si>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</si>
  <si>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</si>
  <si>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</si>
  <si>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</si>
  <si>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</si>
  <si>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</si>
  <si>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</si>
  <si>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</si>
  <si>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</si>
  <si>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</si>
  <si>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</si>
  <si>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</si>
  <si>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</si>
  <si>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</si>
  <si>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</si>
  <si>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</si>
  <si>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</si>
  <si>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</si>
  <si>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</si>
  <si>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</si>
  <si>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</si>
  <si>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</si>
  <si>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</si>
  <si>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</si>
  <si>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</si>
  <si>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</si>
  <si>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</si>
  <si>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</si>
  <si>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</si>
  <si>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</si>
  <si>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</si>
  <si>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</si>
  <si>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</si>
  <si>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</si>
  <si>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</si>
  <si>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</si>
  <si>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</si>
  <si>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</si>
  <si>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</si>
  <si>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</si>
  <si>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</si>
  <si>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</si>
  <si>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</si>
  <si>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</si>
  <si>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</si>
  <si>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</si>
  <si>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</si>
  <si>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</si>
  <si>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</si>
  <si>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</si>
  <si>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</si>
  <si>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</si>
  <si>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</si>
  <si>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</si>
  <si>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</si>
  <si>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</si>
  <si>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</si>
  <si>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</si>
  <si>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</si>
  <si>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</si>
  <si>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</si>
  <si>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</si>
  <si>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</si>
  <si>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</si>
  <si>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</si>
  <si>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</si>
  <si>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</si>
  <si>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</si>
  <si>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</si>
  <si>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</si>
  <si>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</si>
  <si>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</si>
  <si>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</si>
  <si>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</si>
  <si>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</si>
  <si>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</si>
  <si>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</si>
  <si>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</si>
  <si>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</si>
  <si>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</si>
  <si>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</si>
  <si>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</si>
  <si>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</si>
  <si>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</si>
  <si>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</si>
  <si>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</si>
  <si>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</si>
  <si>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</si>
  <si>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</si>
  <si>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</si>
  <si>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</si>
  <si>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</si>
  <si>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</si>
  <si>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</si>
  <si>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</si>
  <si>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</si>
  <si>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</si>
  <si>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</si>
  <si>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</si>
  <si>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</si>
  <si>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</si>
  <si>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</si>
  <si>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</si>
  <si>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</si>
  <si>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</si>
  <si>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</si>
  <si>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</si>
  <si>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</si>
  <si>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</si>
  <si>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</si>
  <si>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</si>
  <si>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</si>
  <si>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</si>
  <si>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</si>
  <si>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</si>
  <si>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</si>
  <si>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</si>
  <si>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</si>
  <si>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</si>
  <si>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</si>
  <si>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</si>
  <si>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</si>
  <si>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</si>
  <si>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</si>
  <si>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</si>
  <si>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</si>
  <si>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</si>
  <si>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</si>
  <si>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</si>
  <si>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</si>
  <si>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</si>
  <si>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</si>
  <si>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</si>
  <si>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</si>
  <si>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</si>
  <si>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</si>
  <si>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</si>
  <si>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</si>
  <si>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</si>
  <si>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</si>
  <si>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</si>
  <si>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</si>
  <si>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</si>
  <si>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</si>
  <si>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</si>
  <si>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</si>
  <si>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</si>
  <si>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</si>
  <si>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</si>
  <si>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</si>
  <si>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</si>
  <si>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</si>
  <si>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</si>
  <si>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</si>
  <si>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</si>
  <si>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</si>
  <si>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</si>
  <si>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</si>
  <si>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</si>
  <si>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</si>
  <si>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</si>
  <si>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</si>
  <si>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</si>
  <si>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</si>
  <si>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</si>
  <si>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</si>
  <si>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</si>
  <si>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</si>
  <si>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</si>
  <si>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</si>
  <si>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</si>
  <si>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</si>
  <si>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</si>
  <si>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</si>
  <si>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</si>
  <si>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</si>
  <si>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</si>
  <si>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</si>
  <si>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</si>
  <si>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</si>
  <si>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</si>
  <si>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</si>
  <si>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</si>
  <si>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</si>
  <si>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</si>
  <si>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</si>
  <si>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</si>
  <si>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</si>
  <si>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</si>
  <si>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</si>
  <si>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</si>
  <si>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</si>
  <si>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</si>
  <si>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</si>
  <si>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</si>
  <si>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</si>
  <si>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</si>
  <si>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</si>
  <si>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</si>
  <si>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</si>
  <si>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</si>
  <si>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</si>
  <si>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</si>
  <si>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</si>
  <si>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</si>
  <si>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</si>
  <si>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</si>
  <si>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</si>
  <si>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</si>
  <si>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</si>
  <si>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</si>
  <si>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</si>
  <si>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</si>
  <si>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</si>
  <si>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</si>
  <si>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</si>
  <si>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</si>
  <si>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</si>
  <si>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</si>
  <si>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</si>
  <si>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</si>
  <si>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</si>
  <si>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</si>
  <si>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</si>
  <si>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</si>
  <si>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</si>
  <si>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</si>
  <si>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</si>
  <si>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</si>
  <si>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</si>
  <si>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</si>
  <si>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</si>
  <si>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</si>
  <si>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</si>
  <si>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</si>
  <si>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</si>
  <si>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</si>
  <si>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</si>
  <si>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</si>
  <si>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</si>
  <si>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</si>
  <si>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</si>
  <si>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</si>
  <si>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</si>
  <si>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</si>
  <si>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</si>
  <si>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</si>
  <si>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</si>
  <si>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</si>
  <si>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</si>
  <si>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</si>
  <si>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</si>
  <si>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</si>
  <si>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</si>
  <si>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</si>
  <si>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</si>
  <si>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</si>
  <si>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</si>
  <si>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</si>
  <si>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</si>
  <si>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</si>
  <si>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</si>
  <si>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</si>
  <si>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</si>
  <si>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</si>
  <si>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</si>
  <si>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</si>
  <si>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</si>
  <si>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</si>
  <si>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</si>
  <si>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</si>
  <si>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</si>
  <si>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</si>
  <si>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</si>
  <si>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</si>
  <si>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</si>
  <si>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</si>
  <si>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</si>
  <si>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</si>
  <si>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</si>
  <si>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</si>
  <si>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</si>
  <si>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</si>
  <si>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</si>
  <si>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</si>
  <si>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</si>
  <si>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</si>
  <si>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</si>
  <si>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</si>
  <si>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</si>
  <si>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</si>
  <si>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</si>
  <si>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</si>
  <si>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</si>
  <si>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</si>
  <si>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</si>
  <si>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</si>
  <si>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</si>
  <si>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</si>
  <si>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</si>
  <si>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</si>
  <si>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</si>
  <si>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</si>
  <si>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</si>
  <si>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</si>
  <si>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</si>
  <si>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</si>
  <si>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</si>
  <si>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</si>
  <si>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</si>
  <si>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</si>
  <si>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</si>
  <si>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</si>
  <si>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</si>
  <si>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</si>
  <si>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</si>
  <si>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</si>
  <si>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</si>
  <si>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</si>
  <si>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</si>
  <si>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</si>
  <si>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</si>
  <si>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</si>
  <si>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</si>
  <si>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</si>
  <si>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</si>
  <si>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</si>
  <si>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</si>
  <si>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</si>
  <si>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</si>
  <si>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</si>
  <si>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</si>
  <si>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</si>
  <si>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</si>
  <si>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</si>
  <si>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</si>
  <si>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</si>
  <si>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</si>
  <si>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</si>
  <si>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</si>
  <si>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</si>
  <si>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</si>
  <si>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</si>
  <si>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</si>
  <si>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</si>
  <si>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</si>
  <si>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</si>
  <si>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</si>
  <si>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</si>
  <si>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</si>
  <si>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</si>
  <si>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</si>
  <si>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</si>
  <si>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</si>
  <si>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</si>
  <si>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</si>
  <si>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</si>
  <si>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</si>
  <si>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</si>
  <si>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</si>
  <si>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</si>
  <si>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</si>
  <si>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</si>
  <si>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</si>
  <si>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</si>
  <si>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</si>
  <si>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</si>
  <si>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</si>
  <si>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</si>
  <si>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</si>
  <si>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</si>
  <si>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</si>
  <si>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</si>
  <si>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</si>
  <si>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</si>
  <si>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</si>
  <si>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</si>
  <si>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</si>
  <si>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</si>
  <si>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</si>
  <si>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</si>
  <si>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</si>
  <si>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</si>
  <si>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</si>
  <si>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</si>
  <si>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</si>
  <si>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</si>
  <si>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</si>
  <si>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</si>
  <si>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</si>
  <si>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</si>
  <si>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</si>
  <si>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</si>
  <si>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</si>
  <si>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</si>
  <si>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</si>
  <si>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</si>
  <si>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</si>
  <si>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</si>
  <si>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</si>
  <si>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</si>
  <si>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</si>
  <si>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</si>
  <si>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</si>
  <si>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</si>
  <si>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</si>
  <si>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</si>
  <si>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</si>
  <si>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</si>
  <si>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</si>
  <si>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</si>
  <si>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</si>
  <si>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</si>
  <si>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</si>
  <si>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</si>
  <si>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</si>
  <si>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</si>
  <si>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</si>
  <si>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</si>
  <si>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</si>
  <si>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</si>
  <si>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</si>
  <si>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</si>
  <si>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</si>
  <si>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</si>
  <si>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</si>
  <si>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</si>
  <si>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</si>
  <si>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</si>
  <si>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</si>
  <si>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</si>
  <si>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</si>
  <si>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</si>
  <si>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</si>
  <si>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</si>
  <si>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</si>
  <si>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</si>
  <si>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</si>
  <si>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</si>
  <si>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</si>
  <si>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</si>
  <si>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</si>
  <si>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</si>
  <si>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</si>
  <si>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</si>
  <si>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</si>
  <si>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</si>
  <si>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</si>
  <si>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</si>
  <si>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</si>
  <si>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</si>
  <si>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</si>
  <si>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</si>
  <si>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</si>
  <si>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</si>
  <si>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</si>
  <si>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</si>
  <si>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</si>
  <si>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</si>
  <si>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</si>
  <si>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</si>
  <si>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</si>
  <si>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</si>
  <si>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</si>
  <si>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</si>
  <si>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</si>
  <si>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</si>
  <si>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</si>
  <si>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</si>
  <si>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</si>
  <si>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</si>
  <si>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</si>
  <si>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</si>
  <si>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</si>
  <si>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</si>
  <si>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</si>
  <si>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</si>
  <si>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</si>
  <si>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</si>
  <si>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</si>
  <si>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</si>
  <si>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</si>
  <si>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</si>
  <si>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</si>
  <si>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</si>
  <si>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</si>
  <si>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</si>
  <si>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</si>
  <si>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</si>
  <si>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</si>
  <si>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</si>
  <si>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</si>
  <si>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</si>
  <si>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</si>
  <si>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</si>
  <si>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</si>
  <si>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</si>
  <si>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</si>
  <si>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</si>
  <si>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</si>
  <si>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</si>
  <si>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</si>
  <si>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</si>
  <si>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</si>
  <si>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</si>
  <si>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</si>
  <si>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</si>
  <si>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</si>
  <si>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</si>
  <si>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</si>
  <si>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</si>
  <si>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</si>
  <si>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</si>
  <si>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</si>
  <si>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</si>
  <si>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</si>
  <si>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</si>
  <si>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</si>
  <si>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</si>
  <si>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</si>
  <si>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</si>
  <si>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</si>
  <si>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</si>
  <si>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</si>
  <si>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</si>
  <si>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</si>
  <si>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</si>
  <si>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</si>
  <si>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</si>
  <si>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</si>
  <si>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</si>
  <si>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</si>
  <si>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</si>
  <si>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</si>
  <si>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</si>
  <si>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</si>
  <si>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</si>
  <si>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</si>
  <si>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</si>
  <si>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</si>
  <si>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</si>
  <si>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</si>
  <si>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</si>
  <si>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</si>
  <si>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</si>
  <si>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</si>
  <si>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</si>
  <si>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</si>
  <si>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</si>
  <si>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</si>
  <si>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</si>
  <si>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</si>
  <si>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</si>
  <si>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</si>
  <si>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</si>
  <si>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</si>
  <si>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</si>
  <si>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</si>
  <si>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</si>
  <si>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</si>
  <si>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</si>
  <si>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</si>
  <si>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</si>
  <si>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</si>
  <si>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</si>
  <si>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</si>
  <si>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</si>
  <si>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</si>
  <si>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</si>
  <si>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</si>
  <si>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</si>
  <si>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</si>
  <si>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</si>
  <si>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</si>
  <si>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</si>
  <si>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</si>
  <si>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</si>
  <si>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</si>
  <si>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</si>
  <si>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</si>
  <si>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</si>
  <si>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</si>
  <si>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</si>
  <si>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</si>
  <si>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</si>
  <si>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</si>
  <si>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</si>
  <si>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</si>
  <si>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</si>
  <si>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</si>
  <si>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</si>
  <si>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</si>
  <si>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</si>
  <si>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</si>
  <si>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</si>
  <si>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</si>
  <si>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</si>
  <si>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</si>
  <si>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</si>
  <si>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</si>
  <si>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</si>
  <si>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</si>
  <si>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</si>
  <si>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</si>
  <si>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</si>
  <si>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</si>
  <si>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</si>
  <si>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</si>
  <si>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</si>
  <si>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</si>
  <si>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</si>
  <si>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</si>
  <si>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</si>
  <si>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</si>
  <si>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</si>
  <si>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</si>
  <si>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</si>
  <si>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</si>
  <si>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</si>
  <si>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</si>
  <si>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</si>
  <si>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</si>
  <si>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</si>
  <si>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</si>
  <si>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</si>
  <si>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</si>
  <si>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</si>
  <si>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</si>
  <si>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</si>
  <si>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</si>
  <si>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</si>
  <si>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</si>
  <si>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</si>
  <si>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</si>
  <si>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</si>
  <si>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</si>
  <si>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</si>
  <si>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</si>
  <si>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</si>
  <si>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</si>
  <si>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</si>
  <si>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</si>
  <si>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</si>
  <si>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</si>
  <si>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</si>
  <si>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</si>
  <si>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</si>
  <si>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</si>
  <si>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</si>
  <si>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</si>
  <si>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</si>
  <si>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</si>
  <si>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</si>
  <si>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</si>
  <si>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</si>
  <si>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</si>
  <si>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</si>
  <si>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</si>
  <si>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</si>
  <si>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</si>
  <si>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</si>
  <si>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</si>
  <si>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</si>
  <si>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</si>
  <si>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</si>
  <si>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</si>
  <si>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</si>
  <si>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</si>
  <si>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</si>
  <si>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</si>
  <si>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</si>
  <si>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</si>
  <si>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</si>
  <si>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</si>
  <si>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</si>
  <si>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</si>
  <si>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</si>
  <si>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</si>
  <si>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</si>
  <si>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</si>
  <si>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</si>
  <si>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</si>
  <si>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</si>
  <si>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</si>
  <si>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</si>
  <si>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</si>
  <si>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</si>
  <si>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</si>
  <si>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</si>
  <si>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</si>
  <si>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</si>
  <si>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</si>
  <si>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</si>
  <si>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</si>
  <si>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</si>
  <si>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</si>
  <si>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</si>
  <si>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</si>
  <si>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</si>
  <si>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</si>
  <si>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</si>
  <si>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</si>
  <si>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</si>
  <si>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</si>
  <si>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</si>
  <si>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</si>
  <si>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</si>
  <si>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</si>
  <si>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</si>
  <si>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</si>
  <si>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</si>
  <si>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</si>
  <si>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</si>
  <si>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</si>
  <si>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</si>
  <si>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</si>
  <si>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</si>
  <si>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</si>
  <si>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</si>
  <si>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</si>
  <si>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</si>
  <si>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</si>
  <si>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</si>
  <si>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</si>
  <si>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</si>
  <si>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</si>
  <si>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</si>
  <si>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</si>
  <si>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</si>
  <si>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</si>
  <si>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</si>
  <si>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</si>
  <si>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</si>
  <si>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</si>
  <si>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</si>
  <si>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</si>
  <si>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</si>
  <si>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</si>
  <si>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</si>
  <si>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</si>
  <si>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</si>
  <si>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</si>
  <si>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</si>
  <si>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</si>
  <si>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</si>
  <si>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</si>
  <si>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</si>
  <si>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</si>
  <si>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</si>
  <si>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</si>
  <si>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</si>
  <si>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</si>
  <si>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</si>
  <si>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</si>
  <si>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</si>
  <si>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</si>
  <si>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</si>
  <si>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</si>
  <si>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</si>
  <si>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</si>
  <si>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</si>
  <si>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</si>
  <si>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</si>
  <si>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</si>
  <si>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</si>
  <si>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</si>
  <si>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</si>
  <si>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</si>
  <si>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</si>
  <si>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</si>
  <si>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</si>
  <si>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</si>
  <si>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</si>
  <si>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</si>
  <si>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</si>
  <si>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</si>
  <si>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</si>
  <si>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</si>
  <si>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</si>
  <si>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</si>
  <si>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</si>
  <si>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</si>
  <si>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</si>
  <si>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</si>
  <si>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</si>
  <si>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</si>
  <si>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</si>
  <si>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</si>
  <si>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</si>
  <si>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</si>
  <si>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</si>
  <si>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</si>
  <si>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</si>
  <si>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</si>
  <si>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</si>
  <si>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</si>
  <si>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</si>
  <si>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</si>
  <si>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</si>
  <si>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</si>
  <si>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</si>
  <si>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</si>
  <si>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</si>
  <si>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</si>
  <si>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</si>
  <si>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</si>
  <si>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</si>
  <si>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</si>
  <si>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</si>
  <si>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</si>
  <si>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</si>
  <si>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</si>
  <si>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</si>
  <si>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</si>
  <si>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</si>
  <si>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</si>
  <si>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</si>
  <si>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</si>
  <si>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</si>
  <si>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</si>
  <si>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</si>
  <si>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</si>
  <si>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</si>
  <si>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</si>
  <si>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</si>
  <si>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</si>
  <si>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</si>
  <si>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</si>
  <si>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</si>
  <si>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</si>
  <si>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</si>
  <si>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</si>
  <si>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</si>
  <si>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</si>
  <si>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</si>
  <si>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</si>
  <si>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</si>
  <si>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</si>
  <si>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</si>
  <si>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</si>
  <si>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</si>
  <si>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</si>
  <si>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</si>
  <si>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</si>
  <si>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</si>
  <si>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</si>
  <si>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</si>
  <si>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</si>
  <si>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</si>
  <si>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</si>
  <si>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</si>
  <si>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</si>
  <si>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</si>
  <si>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</si>
  <si>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</si>
  <si>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</si>
  <si>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</si>
  <si>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</si>
  <si>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</si>
  <si>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</si>
  <si>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</si>
  <si>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</si>
  <si>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</si>
  <si>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</si>
  <si>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</si>
  <si>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</si>
  <si>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</si>
  <si>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</si>
  <si>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</si>
  <si>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</si>
  <si>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</si>
  <si>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</si>
  <si>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</si>
  <si>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</si>
  <si>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</si>
  <si>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</si>
  <si>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</si>
  <si>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</si>
  <si>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</si>
  <si>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</si>
  <si>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</si>
  <si>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</si>
  <si>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</si>
  <si>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</si>
  <si>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</si>
  <si>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</si>
  <si>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</si>
  <si>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</si>
  <si>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</si>
  <si>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</si>
  <si>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</si>
  <si>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</si>
  <si>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</si>
  <si>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</si>
  <si>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</si>
  <si>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</si>
  <si>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</si>
  <si>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</si>
  <si>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</si>
  <si>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</si>
  <si>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</si>
  <si>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</si>
  <si>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</si>
  <si>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</si>
  <si>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</si>
  <si>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</si>
  <si>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</si>
  <si>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</si>
  <si>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</si>
  <si>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</si>
  <si>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</si>
  <si>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</si>
  <si>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</si>
  <si>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</si>
  <si>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</si>
  <si>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</si>
  <si>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</si>
  <si>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</si>
  <si>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</si>
  <si>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</si>
  <si>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</si>
  <si>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</si>
  <si>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</si>
  <si>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</si>
  <si>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</si>
  <si>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</si>
  <si>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</si>
  <si>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</si>
  <si>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</si>
  <si>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</si>
  <si>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</si>
  <si>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</si>
  <si>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</si>
  <si>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</si>
  <si>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</si>
  <si>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</si>
  <si>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</si>
  <si>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</si>
  <si>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</si>
  <si>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</si>
  <si>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</si>
  <si>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</si>
  <si>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</si>
  <si>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</si>
  <si>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</si>
  <si>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</si>
  <si>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</si>
  <si>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</si>
  <si>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</si>
  <si>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</si>
  <si>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</si>
  <si>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</si>
  <si>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</si>
  <si>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</si>
  <si>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</si>
  <si>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</si>
  <si>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</si>
  <si>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</si>
  <si>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</si>
  <si>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</si>
  <si>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</si>
  <si>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</si>
  <si>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</si>
  <si>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</si>
  <si>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</si>
  <si>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</si>
  <si>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</si>
  <si>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</si>
  <si>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</si>
  <si>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</si>
  <si>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</si>
  <si>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</si>
  <si>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</si>
  <si>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</si>
  <si>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</si>
  <si>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</si>
  <si>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</si>
  <si>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</si>
  <si>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</si>
  <si>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</si>
  <si>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</si>
  <si>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</si>
  <si>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</si>
  <si>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</si>
  <si>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</si>
  <si>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</si>
  <si>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</si>
  <si>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</si>
  <si>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</si>
  <si>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</si>
  <si>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</si>
  <si>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</si>
  <si>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</si>
  <si>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</si>
  <si>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</si>
  <si>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</si>
  <si>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</si>
  <si>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</si>
  <si>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</si>
  <si>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</si>
  <si>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</si>
  <si>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</si>
  <si>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</si>
  <si>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</si>
  <si>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</si>
  <si>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</si>
  <si>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</si>
  <si>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</si>
  <si>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</si>
  <si>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</si>
  <si>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</si>
  <si>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</si>
  <si>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</si>
  <si>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</si>
  <si>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</si>
  <si>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</si>
  <si>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</si>
  <si>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</si>
  <si>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</si>
  <si>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</si>
  <si>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</si>
  <si>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</si>
  <si>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</si>
  <si>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</si>
  <si>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</si>
  <si>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</si>
  <si>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</si>
  <si>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</si>
  <si>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</si>
  <si>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</si>
  <si>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</si>
  <si>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</si>
  <si>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</si>
  <si>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</si>
  <si>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</si>
  <si>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</si>
  <si>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</si>
  <si>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</si>
  <si>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</si>
  <si>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</si>
  <si>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</si>
  <si>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</si>
  <si>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</si>
  <si>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</si>
  <si>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</si>
  <si>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</si>
  <si>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</si>
  <si>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</si>
  <si>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</si>
  <si>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</si>
  <si>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</si>
  <si>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</si>
  <si>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</si>
  <si>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</si>
  <si>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</si>
  <si>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</si>
  <si>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</si>
  <si>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</si>
  <si>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</si>
  <si>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</si>
  <si>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</si>
  <si>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</si>
  <si>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</si>
  <si>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</si>
  <si>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</si>
  <si>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</si>
  <si>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</si>
  <si>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</si>
  <si>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</si>
  <si>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</si>
  <si>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</si>
  <si>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</si>
  <si>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</si>
  <si>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</si>
  <si>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</si>
  <si>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</si>
  <si>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</si>
  <si>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</si>
  <si>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</si>
  <si>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</si>
  <si>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</si>
  <si>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</si>
  <si>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</si>
  <si>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</si>
  <si>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</si>
  <si>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</si>
  <si>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</si>
  <si>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</si>
  <si>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</si>
  <si>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</si>
  <si>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</si>
  <si>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</si>
  <si>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</si>
  <si>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</si>
  <si>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</si>
  <si>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</si>
  <si>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</si>
  <si>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</si>
  <si>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</si>
  <si>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</si>
  <si>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</si>
  <si>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</si>
  <si>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</si>
  <si>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</si>
  <si>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</si>
  <si>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</si>
  <si>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</si>
  <si>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</si>
  <si>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</si>
  <si>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</si>
  <si>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</si>
  <si>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</si>
  <si>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</si>
  <si>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</si>
  <si>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</si>
  <si>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</si>
  <si>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</si>
  <si>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</si>
  <si>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</si>
  <si>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</si>
  <si>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</si>
  <si>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</si>
  <si>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</si>
  <si>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</si>
  <si>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</si>
  <si>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</si>
  <si>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</si>
  <si>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</si>
  <si>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</si>
  <si>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</si>
  <si>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</si>
  <si>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</si>
  <si>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</si>
  <si>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</si>
  <si>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</si>
  <si>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</si>
  <si>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</si>
  <si>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</si>
  <si>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</si>
  <si>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</si>
  <si>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</si>
  <si>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</si>
  <si>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</si>
  <si>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</si>
  <si>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</si>
  <si>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</si>
  <si>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</si>
  <si>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</si>
  <si>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</si>
  <si>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</si>
  <si>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</si>
  <si>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</si>
  <si>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</si>
  <si>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</si>
  <si>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</si>
  <si>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</si>
  <si>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</si>
  <si>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</si>
  <si>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</si>
  <si>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</si>
  <si>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</si>
  <si>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</si>
  <si>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</si>
  <si>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</si>
  <si>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</si>
  <si>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</si>
  <si>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</si>
  <si>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</si>
  <si>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</si>
  <si>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</si>
  <si>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</si>
  <si>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</si>
  <si>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</si>
  <si>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</si>
  <si>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</si>
  <si>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</si>
  <si>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</si>
  <si>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</si>
  <si>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</si>
  <si>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</si>
  <si>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</si>
  <si>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</si>
  <si>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</si>
  <si>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</si>
  <si>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</si>
  <si>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</si>
  <si>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</si>
  <si>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</si>
  <si>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</si>
  <si>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</si>
  <si>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</si>
  <si>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</si>
  <si>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</si>
  <si>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</si>
  <si>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</si>
  <si>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</si>
  <si>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</si>
  <si>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</si>
  <si>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</si>
  <si>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</si>
  <si>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</si>
  <si>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</si>
  <si>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</si>
  <si>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</si>
  <si>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</si>
  <si>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</si>
  <si>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</si>
  <si>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</si>
  <si>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</si>
  <si>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</si>
  <si>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</si>
  <si>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</si>
  <si>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</si>
  <si>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</si>
  <si>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</si>
  <si>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</si>
  <si>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</si>
  <si>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</si>
  <si>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</si>
  <si>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</si>
  <si>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</si>
  <si>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</si>
  <si>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</si>
  <si>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</si>
  <si>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</si>
  <si>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</si>
  <si>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</si>
  <si>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</si>
  <si>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</si>
  <si>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</si>
  <si>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</si>
  <si>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</si>
  <si>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</si>
  <si>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</si>
  <si>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</si>
  <si>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</si>
  <si>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</si>
  <si>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</si>
  <si>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</si>
  <si>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</si>
  <si>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</si>
  <si>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</si>
  <si>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</si>
  <si>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</si>
  <si>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</si>
  <si>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</si>
  <si>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</si>
  <si>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</si>
  <si>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</si>
  <si>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</si>
  <si>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</si>
  <si>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</si>
  <si>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</si>
  <si>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</si>
  <si>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</si>
  <si>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</si>
  <si>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</si>
  <si>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</si>
  <si>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</si>
  <si>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</si>
  <si>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</si>
  <si>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</si>
  <si>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</si>
  <si>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</si>
  <si>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</si>
  <si>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</si>
  <si>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</si>
  <si>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</si>
  <si>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</si>
  <si>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</si>
  <si>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</si>
  <si>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</si>
  <si>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</si>
  <si>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</si>
  <si>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</si>
  <si>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</si>
  <si>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</si>
  <si>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</si>
  <si>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</si>
  <si>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</si>
  <si>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</si>
  <si>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</si>
  <si>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</si>
  <si>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</si>
  <si>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</si>
  <si>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</si>
  <si>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</si>
  <si>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</si>
  <si>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</si>
  <si>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</si>
  <si>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</si>
  <si>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</si>
  <si>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</si>
  <si>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</si>
  <si>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</si>
  <si>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</si>
  <si>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</si>
  <si>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</si>
  <si>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</si>
  <si>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</si>
  <si>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</si>
  <si>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</si>
  <si>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</si>
  <si>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</si>
  <si>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</si>
  <si>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</si>
  <si>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</si>
  <si>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</si>
  <si>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</si>
  <si>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</si>
  <si>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</si>
  <si>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</si>
  <si>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</si>
  <si>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</si>
  <si>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</si>
  <si>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</si>
  <si>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</si>
  <si>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</si>
  <si>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</si>
  <si>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</si>
  <si>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</si>
  <si>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</si>
  <si>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</si>
  <si>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</si>
  <si>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</si>
  <si>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</si>
  <si>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</si>
  <si>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</si>
  <si>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</si>
  <si>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</si>
  <si>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</si>
  <si>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</si>
  <si>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</si>
  <si>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</si>
  <si>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</si>
  <si>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</si>
  <si>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</si>
  <si>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</si>
  <si>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</si>
  <si>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</si>
  <si>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</si>
  <si>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</si>
  <si>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</si>
  <si>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</si>
  <si>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</si>
  <si>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</si>
  <si>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</si>
  <si>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</si>
  <si>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</si>
  <si>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</si>
  <si>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</si>
  <si>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</si>
  <si>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</si>
  <si>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</si>
  <si>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</si>
  <si>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</si>
  <si>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</si>
  <si>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</si>
  <si>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</si>
  <si>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</si>
  <si>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</si>
  <si>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</si>
  <si>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</si>
  <si>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</si>
  <si>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</si>
  <si>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</si>
  <si>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</si>
  <si>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</si>
  <si>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</si>
  <si>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</si>
  <si>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</si>
  <si>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</si>
  <si>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</si>
  <si>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</si>
  <si>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</si>
  <si>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</si>
  <si>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</si>
  <si>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</si>
  <si>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</si>
  <si>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</si>
  <si>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</si>
  <si>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</si>
  <si>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</si>
  <si>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</si>
  <si>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</si>
  <si>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</si>
  <si>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</si>
  <si>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</si>
  <si>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</si>
  <si>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</si>
  <si>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</si>
  <si>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</si>
  <si>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</si>
  <si>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</si>
  <si>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</si>
  <si>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</si>
  <si>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</si>
  <si>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</si>
  <si>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</si>
  <si>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</si>
  <si>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</si>
  <si>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</si>
  <si>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</si>
  <si>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</si>
  <si>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</si>
  <si>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</si>
  <si>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</si>
  <si>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</si>
  <si>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</si>
  <si>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</si>
  <si>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</si>
  <si>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</si>
  <si>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</si>
  <si>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</si>
  <si>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</si>
  <si>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</si>
  <si>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</si>
  <si>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</si>
  <si>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</si>
  <si>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</si>
  <si>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</si>
  <si>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</si>
  <si>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</si>
  <si>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</si>
  <si>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</si>
  <si>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</si>
  <si>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</si>
  <si>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</si>
  <si>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</si>
  <si>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</si>
  <si>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</si>
  <si>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</si>
  <si>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</si>
  <si>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</si>
  <si>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</si>
  <si>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</si>
  <si>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</si>
  <si>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</si>
  <si>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</si>
  <si>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</si>
  <si>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</si>
  <si>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</si>
  <si>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</si>
  <si>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</si>
  <si>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</si>
  <si>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</si>
  <si>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</si>
  <si>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</si>
  <si>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</si>
  <si>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</si>
  <si>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</si>
  <si>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</si>
  <si>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</si>
  <si>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</si>
  <si>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</si>
  <si>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</si>
  <si>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</si>
  <si>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</si>
  <si>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</si>
  <si>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</si>
  <si>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</si>
  <si>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</si>
  <si>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</si>
  <si>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</si>
  <si>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</si>
  <si>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</si>
  <si>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</si>
  <si>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</si>
  <si>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</si>
  <si>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</si>
  <si>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</si>
  <si>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</si>
  <si>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</si>
  <si>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</si>
  <si>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</si>
  <si>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</si>
  <si>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</si>
  <si>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</si>
  <si>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</si>
  <si>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</si>
  <si>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</si>
  <si>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</si>
  <si>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</si>
  <si>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</si>
  <si>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</si>
  <si>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</si>
  <si>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</si>
  <si>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</si>
  <si>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</si>
  <si>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</si>
  <si>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</si>
  <si>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</si>
  <si>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</si>
  <si>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</si>
  <si>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</si>
  <si>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</si>
  <si>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</si>
  <si>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</si>
  <si>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</si>
  <si>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</si>
  <si>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</si>
  <si>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</si>
  <si>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</si>
  <si>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</si>
  <si>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</si>
  <si>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</si>
  <si>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</si>
  <si>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</si>
  <si>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</si>
  <si>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</si>
  <si>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</si>
  <si>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</si>
  <si>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</si>
  <si>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</si>
  <si>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</si>
  <si>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</si>
  <si>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</si>
  <si>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</si>
  <si>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</si>
  <si>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</si>
  <si>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</si>
  <si>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</si>
  <si>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</si>
  <si>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</si>
  <si>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</si>
  <si>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</si>
  <si>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</si>
  <si>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</si>
  <si>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</si>
  <si>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</si>
  <si>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</si>
  <si>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</si>
  <si>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</si>
  <si>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</si>
  <si>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</si>
  <si>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</si>
  <si>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</si>
  <si>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</si>
  <si>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</si>
  <si>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</si>
  <si>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</si>
  <si>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</si>
  <si>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</si>
  <si>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</si>
  <si>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</si>
  <si>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</si>
  <si>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</si>
  <si>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</si>
  <si>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</si>
  <si>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</si>
  <si>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</si>
  <si>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</si>
  <si>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</si>
  <si>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</si>
  <si>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</si>
  <si>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</si>
  <si>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</si>
  <si>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</si>
  <si>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</si>
  <si>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</si>
  <si>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</si>
  <si>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</si>
  <si>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</si>
  <si>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</si>
  <si>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</si>
  <si>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</si>
  <si>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</si>
  <si>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</si>
  <si>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</si>
  <si>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</si>
  <si>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</si>
  <si>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</si>
  <si>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</si>
  <si>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</si>
  <si>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</si>
  <si>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</si>
  <si>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</si>
  <si>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</si>
  <si>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</si>
  <si>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</si>
  <si>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</si>
  <si>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</si>
  <si>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</si>
  <si>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</si>
  <si>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</si>
  <si>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</si>
  <si>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</si>
  <si>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</si>
  <si>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</si>
  <si>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</si>
  <si>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</si>
  <si>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</si>
  <si>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</si>
  <si>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</si>
  <si>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</si>
  <si>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</si>
  <si>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</si>
  <si>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</si>
  <si>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</si>
  <si>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</si>
  <si>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</si>
  <si>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</si>
  <si>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</si>
  <si>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</si>
  <si>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</si>
  <si>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</si>
  <si>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</si>
  <si>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</si>
  <si>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</si>
  <si>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</si>
  <si>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</si>
  <si>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</si>
  <si>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</si>
  <si>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</si>
  <si>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</si>
  <si>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</si>
  <si>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</si>
  <si>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</si>
  <si>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</si>
  <si>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</si>
  <si>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</si>
  <si>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</si>
  <si>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</si>
  <si>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</si>
  <si>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</si>
  <si>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</si>
  <si>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</si>
  <si>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</si>
  <si>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</si>
  <si>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</si>
  <si>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</si>
  <si>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</si>
  <si>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</si>
  <si>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</si>
  <si>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</si>
  <si>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</si>
  <si>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</si>
  <si>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</si>
  <si>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</si>
  <si>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</si>
  <si>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</si>
  <si>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</si>
  <si>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</si>
  <si>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</si>
  <si>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</si>
  <si>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</si>
  <si>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</si>
  <si>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</si>
  <si>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</si>
  <si>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</si>
  <si>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</si>
  <si>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</si>
  <si>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</si>
  <si>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</si>
  <si>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</si>
  <si>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</si>
  <si>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</si>
  <si>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</si>
  <si>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</si>
  <si>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</si>
  <si>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</si>
  <si>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</si>
  <si>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</si>
  <si>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</si>
  <si>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</si>
  <si>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</si>
  <si>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</si>
  <si>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</si>
  <si>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</si>
  <si>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</si>
  <si>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</si>
  <si>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</si>
  <si>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</si>
  <si>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</si>
  <si>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</si>
  <si>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</si>
  <si>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</si>
  <si>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</si>
  <si>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</si>
  <si>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</si>
  <si>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</si>
  <si>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</si>
  <si>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</si>
  <si>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</si>
  <si>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</si>
  <si>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</si>
  <si>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</si>
  <si>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</si>
  <si>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</si>
  <si>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</si>
  <si>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</si>
  <si>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</si>
  <si>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</si>
  <si>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</si>
  <si>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</si>
  <si>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</si>
  <si>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</si>
  <si>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</si>
  <si>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</si>
  <si>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</si>
  <si>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</si>
  <si>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</si>
  <si>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</si>
  <si>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</si>
  <si>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</si>
  <si>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</si>
  <si>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</si>
  <si>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</si>
  <si>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</si>
  <si>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</si>
  <si>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</si>
  <si>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</si>
  <si>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</si>
  <si>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</si>
  <si>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</si>
  <si>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</si>
  <si>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</si>
  <si>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</si>
  <si>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</si>
  <si>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</si>
  <si>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</si>
  <si>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</si>
  <si>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</si>
  <si>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</si>
  <si>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</si>
  <si>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</si>
  <si>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</si>
  <si>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</si>
  <si>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</si>
  <si>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</si>
  <si>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</si>
  <si>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</si>
  <si>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</si>
  <si>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</si>
  <si>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</si>
  <si>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</si>
  <si>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</si>
  <si>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</si>
  <si>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</si>
  <si>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</si>
  <si>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</si>
  <si>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</si>
  <si>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</si>
  <si>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</si>
  <si>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</si>
  <si>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</si>
  <si>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</si>
  <si>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</si>
  <si>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</si>
  <si>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</si>
  <si>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</si>
  <si>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</si>
  <si>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</si>
  <si>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</si>
  <si>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</si>
  <si>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</si>
  <si>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</si>
  <si>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</si>
  <si>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</si>
  <si>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</si>
  <si>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</si>
  <si>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</si>
  <si>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</si>
  <si>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</si>
  <si>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</si>
  <si>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</si>
  <si>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</si>
  <si>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</si>
  <si>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</si>
  <si>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</si>
  <si>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</si>
  <si>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</si>
  <si>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</si>
  <si>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</si>
  <si>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</si>
  <si>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</si>
  <si>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</si>
  <si>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</si>
  <si>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</si>
  <si>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</si>
  <si>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</si>
  <si>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</si>
  <si>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</si>
  <si>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</si>
  <si>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</si>
  <si>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</si>
  <si>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</si>
  <si>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</si>
  <si>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</si>
  <si>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</si>
  <si>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</si>
  <si>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</si>
  <si>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</si>
  <si>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</si>
  <si>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</si>
  <si>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</si>
  <si>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</si>
  <si>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</si>
  <si>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</si>
  <si>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</si>
  <si>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</si>
  <si>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</si>
  <si>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</si>
  <si>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</si>
  <si>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</si>
  <si>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</si>
  <si>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</si>
  <si>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</si>
  <si>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</si>
  <si>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</si>
  <si>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</si>
  <si>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</si>
  <si>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</si>
  <si>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</si>
  <si>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</si>
  <si>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</si>
  <si>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</si>
  <si>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</si>
  <si>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</si>
  <si>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</si>
  <si>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</si>
  <si>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</si>
  <si>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</si>
  <si>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</si>
  <si>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</si>
  <si>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</si>
  <si>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</si>
  <si>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</si>
  <si>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</si>
  <si>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</si>
  <si>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</si>
  <si>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</si>
  <si>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</si>
  <si>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</si>
  <si>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</si>
  <si>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</si>
  <si>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</si>
  <si>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</si>
  <si>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</si>
  <si>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</si>
  <si>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</si>
  <si>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</si>
  <si>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</si>
  <si>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</si>
  <si>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</si>
  <si>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</si>
  <si>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</si>
  <si>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</si>
  <si>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</si>
  <si>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</si>
  <si>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</si>
  <si>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</si>
  <si>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</si>
  <si>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</si>
  <si>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</si>
  <si>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</si>
  <si>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</si>
  <si>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</si>
  <si>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</si>
  <si>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</si>
  <si>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</si>
  <si>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</si>
  <si>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</si>
  <si>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</si>
  <si>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</si>
  <si>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</si>
  <si>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</si>
  <si>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</si>
  <si>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</si>
  <si>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</si>
  <si>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</si>
  <si>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</si>
  <si>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</si>
  <si>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</si>
  <si>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</si>
  <si>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</si>
  <si>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</si>
  <si>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</si>
  <si>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</si>
  <si>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</si>
  <si>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</si>
  <si>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</si>
  <si>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</si>
  <si>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</si>
  <si>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</si>
  <si>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</si>
  <si>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</si>
  <si>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</si>
  <si>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</si>
  <si>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</si>
  <si>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</si>
  <si>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</si>
  <si>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</si>
  <si>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</si>
  <si>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</si>
  <si>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</si>
  <si>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</si>
  <si>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</si>
  <si>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</si>
  <si>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</si>
  <si>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</si>
  <si>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</si>
  <si>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</si>
  <si>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</si>
  <si>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</si>
  <si>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</si>
  <si>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</si>
  <si>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</si>
  <si>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</si>
  <si>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</si>
  <si>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</si>
  <si>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</si>
  <si>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</si>
  <si>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</si>
  <si>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</si>
  <si>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</si>
  <si>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</si>
  <si>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</si>
  <si>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</si>
  <si>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</si>
  <si>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</si>
  <si>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</si>
  <si>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</si>
  <si>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</si>
  <si>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</si>
  <si>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</si>
  <si>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</si>
  <si>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</si>
  <si>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</si>
  <si>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</si>
  <si>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</si>
  <si>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</si>
  <si>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</si>
  <si>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</si>
  <si>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</si>
  <si>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</si>
  <si>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</si>
  <si>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</si>
  <si>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</si>
  <si>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</si>
  <si>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</si>
  <si>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</si>
  <si>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</si>
  <si>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</si>
  <si>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</si>
  <si>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</si>
  <si>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</si>
  <si>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</si>
  <si>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</si>
  <si>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</si>
  <si>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</si>
  <si>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</si>
  <si>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</si>
  <si>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</si>
  <si>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</si>
  <si>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</si>
  <si>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</si>
  <si>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</si>
  <si>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</si>
  <si>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</si>
  <si>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</si>
  <si>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</si>
  <si>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</si>
  <si>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</si>
  <si>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</si>
  <si>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</si>
  <si>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</si>
  <si>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</si>
  <si>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</si>
  <si>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</si>
  <si>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</si>
  <si>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</si>
  <si>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</si>
  <si>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</si>
  <si>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</si>
  <si>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</si>
  <si>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</si>
  <si>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</si>
  <si>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</si>
  <si>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</si>
  <si>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</si>
  <si>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</si>
  <si>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</si>
  <si>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</si>
  <si>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</si>
  <si>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</si>
  <si>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</si>
  <si>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</si>
  <si>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</si>
  <si>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</si>
  <si>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</si>
  <si>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</si>
  <si>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</si>
  <si>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</si>
  <si>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</si>
  <si>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</si>
  <si>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</si>
  <si>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</si>
  <si>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</si>
  <si>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</si>
  <si>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</si>
  <si>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</si>
  <si>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</si>
  <si>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</si>
  <si>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</si>
  <si>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</si>
  <si>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</si>
  <si>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</si>
  <si>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</si>
  <si>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</si>
  <si>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</si>
  <si>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</si>
  <si>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</si>
  <si>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</si>
  <si>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</si>
  <si>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</si>
  <si>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</si>
  <si>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</si>
  <si>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</si>
  <si>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</si>
  <si>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</si>
  <si>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</si>
  <si>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</si>
  <si>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</si>
  <si>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</si>
  <si>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</si>
  <si>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</si>
  <si>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</si>
  <si>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</si>
  <si>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</si>
  <si>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</si>
  <si>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</si>
  <si>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</si>
  <si>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</si>
  <si>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</si>
  <si>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</si>
  <si>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</si>
  <si>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</si>
  <si>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</si>
  <si>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</si>
  <si>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</si>
  <si>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</si>
  <si>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</si>
  <si>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</si>
  <si>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</si>
  <si>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</si>
  <si>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</si>
  <si>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</si>
  <si>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</si>
  <si>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</si>
  <si>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</si>
  <si>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</si>
  <si>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</si>
  <si>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</si>
  <si>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</si>
  <si>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</si>
  <si>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</si>
  <si>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</si>
  <si>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</si>
  <si>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</si>
  <si>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</si>
  <si>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</si>
  <si>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</si>
  <si>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</si>
  <si>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</si>
  <si>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</si>
  <si>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</si>
  <si>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</si>
  <si>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</si>
  <si>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</si>
  <si>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</si>
  <si>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</si>
  <si>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</si>
  <si>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</si>
  <si>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</si>
  <si>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</si>
  <si>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</si>
  <si>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</si>
  <si>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</si>
  <si>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</si>
  <si>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</si>
  <si>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</si>
  <si>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</si>
  <si>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</si>
  <si>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</si>
  <si>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</si>
  <si>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</si>
  <si>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</si>
  <si>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</si>
  <si>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</si>
  <si>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</si>
  <si>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</si>
  <si>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</si>
  <si>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</si>
  <si>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</si>
  <si>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</si>
  <si>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</si>
  <si>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</si>
  <si>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</si>
  <si>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</si>
  <si>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</si>
  <si>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</si>
  <si>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</si>
  <si>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</si>
  <si>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</si>
  <si>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</si>
  <si>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</si>
  <si>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</si>
  <si>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</si>
  <si>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</si>
  <si>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</si>
  <si>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</si>
  <si>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</si>
  <si>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</si>
  <si>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</si>
  <si>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</si>
  <si>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</si>
  <si>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</si>
  <si>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</si>
  <si>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</si>
  <si>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</si>
  <si>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</si>
  <si>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</si>
  <si>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</si>
  <si>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</si>
  <si>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</si>
  <si>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</si>
  <si>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</si>
  <si>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</si>
  <si>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</si>
  <si>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</si>
  <si>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</si>
  <si>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</si>
  <si>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</si>
  <si>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</si>
  <si>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</si>
  <si>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</si>
  <si>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</si>
  <si>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</si>
  <si>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</si>
  <si>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</si>
  <si>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</si>
  <si>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</si>
  <si>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</si>
  <si>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</si>
  <si>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</si>
  <si>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</si>
  <si>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</si>
  <si>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</si>
  <si>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</si>
  <si>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</si>
  <si>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</si>
  <si>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</si>
  <si>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</si>
  <si>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</si>
  <si>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</si>
  <si>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</si>
  <si>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</si>
  <si>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</si>
  <si>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</si>
  <si>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</si>
  <si>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</si>
  <si>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</si>
  <si>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</si>
  <si>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</si>
  <si>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</si>
  <si>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</si>
  <si>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</si>
  <si>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</si>
  <si>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</si>
  <si>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</si>
  <si>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</si>
  <si>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</si>
  <si>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</si>
  <si>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</si>
  <si>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</si>
  <si>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</si>
  <si>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</si>
  <si>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</si>
  <si>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</si>
  <si>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</si>
  <si>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</si>
  <si>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</si>
  <si>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</si>
  <si>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</si>
  <si>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</si>
  <si>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</si>
  <si>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</si>
  <si>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</si>
  <si>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</si>
  <si>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</si>
  <si>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</si>
  <si>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</si>
  <si>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</si>
  <si>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</si>
  <si>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</si>
  <si>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</si>
  <si>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</si>
  <si>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</si>
  <si>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</si>
  <si>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</si>
  <si>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</si>
  <si>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</si>
  <si>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</si>
  <si>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</si>
  <si>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</si>
  <si>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</si>
  <si>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</si>
  <si>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</si>
  <si>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</si>
  <si>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</si>
  <si>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</si>
  <si>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</si>
  <si>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</si>
  <si>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</si>
  <si>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</si>
  <si>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</si>
  <si>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</si>
  <si>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</si>
  <si>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</si>
  <si>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</si>
  <si>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</si>
  <si>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</si>
  <si>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</si>
  <si>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</si>
  <si>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</si>
  <si>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</si>
  <si>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</si>
  <si>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</si>
  <si>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</si>
  <si>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</si>
  <si>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</si>
  <si>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</si>
  <si>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</si>
  <si>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</si>
  <si>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</si>
  <si>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</si>
  <si>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</si>
  <si>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</si>
  <si>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</si>
  <si>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</si>
  <si>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</si>
  <si>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</si>
  <si>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</si>
  <si>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</si>
  <si>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</si>
  <si>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</si>
  <si>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</si>
  <si>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</si>
  <si>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</si>
  <si>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</si>
  <si>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</si>
  <si>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</si>
  <si>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</si>
  <si>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</si>
  <si>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</si>
  <si>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</si>
  <si>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</si>
  <si>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</si>
  <si>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</si>
  <si>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</si>
  <si>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</si>
  <si>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</si>
  <si>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</si>
  <si>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</si>
  <si>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</si>
  <si>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</si>
  <si>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</si>
  <si>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</si>
  <si>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</si>
  <si>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</si>
  <si>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</si>
  <si>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</si>
  <si>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</si>
  <si>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</si>
  <si>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</si>
  <si>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</si>
  <si>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</si>
  <si>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</si>
  <si>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</si>
  <si>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</si>
  <si>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</si>
  <si>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</si>
  <si>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</si>
  <si>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</si>
  <si>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</si>
  <si>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</si>
  <si>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</si>
  <si>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</si>
  <si>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</si>
  <si>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</si>
  <si>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</si>
  <si>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</si>
  <si>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</si>
  <si>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</si>
  <si>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</si>
  <si>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</si>
  <si>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</si>
  <si>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</si>
  <si>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</si>
  <si>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</si>
  <si>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</si>
  <si>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</si>
  <si>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</si>
  <si>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</si>
  <si>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</si>
  <si>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</si>
  <si>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</si>
  <si>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</si>
  <si>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</si>
  <si>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</si>
  <si>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</si>
  <si>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</si>
  <si>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</si>
  <si>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</si>
  <si>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</si>
  <si>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</si>
  <si>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</si>
  <si>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</si>
  <si>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</si>
  <si>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</si>
  <si>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</si>
  <si>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</si>
  <si>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</si>
  <si>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</si>
  <si>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</si>
  <si>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</si>
  <si>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</si>
  <si>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</si>
  <si>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</si>
  <si>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</si>
  <si>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</si>
  <si>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</si>
  <si>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</si>
  <si>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</si>
  <si>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</si>
  <si>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</si>
  <si>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</si>
  <si>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</si>
  <si>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</si>
  <si>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</si>
  <si>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</si>
  <si>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</si>
  <si>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</si>
  <si>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</si>
  <si>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</si>
  <si>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</si>
  <si>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</si>
  <si>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</si>
  <si>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</si>
  <si>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</si>
  <si>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</si>
  <si>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</si>
  <si>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</si>
  <si>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</si>
  <si>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</si>
  <si>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</si>
  <si>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</si>
  <si>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</si>
  <si>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</si>
  <si>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</si>
  <si>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</si>
  <si>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</si>
  <si>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</si>
  <si>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</si>
  <si>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</si>
  <si>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</si>
  <si>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</si>
  <si>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</si>
  <si>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</si>
  <si>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</si>
  <si>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</si>
  <si>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</si>
  <si>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</si>
  <si>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</si>
  <si>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</si>
  <si>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</si>
  <si>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</si>
  <si>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</si>
  <si>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</si>
  <si>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</si>
  <si>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</si>
  <si>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</si>
  <si>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</si>
  <si>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</si>
  <si>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</si>
  <si>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</si>
  <si>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</si>
  <si>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</si>
  <si>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</si>
  <si>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</si>
  <si>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</si>
  <si>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</si>
  <si>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</si>
  <si>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</si>
  <si>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</si>
  <si>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</si>
  <si>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</si>
  <si>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</si>
  <si>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</si>
  <si>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</si>
  <si>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</si>
  <si>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</si>
  <si>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</si>
  <si>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</si>
  <si>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</si>
  <si>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</si>
  <si>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</si>
  <si>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</si>
  <si>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</si>
  <si>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</si>
  <si>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</si>
  <si>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</si>
  <si>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</si>
  <si>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</si>
  <si>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</si>
  <si>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</si>
  <si>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</si>
  <si>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</si>
  <si>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</si>
  <si>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</si>
  <si>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</si>
  <si>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</si>
  <si>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</si>
  <si>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</si>
  <si>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</si>
  <si>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</si>
  <si>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</si>
  <si>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</si>
  <si>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</si>
  <si>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</si>
  <si>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</si>
  <si>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</si>
  <si>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</si>
  <si>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</si>
  <si>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</si>
  <si>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</si>
  <si>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</si>
  <si>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</si>
  <si>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</si>
  <si>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</si>
  <si>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</si>
  <si>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</si>
  <si>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</si>
  <si>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</si>
  <si>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</si>
  <si>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</si>
  <si>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</si>
  <si>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</si>
  <si>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</si>
  <si>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</si>
  <si>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</si>
  <si>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</si>
  <si>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</si>
  <si>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</si>
  <si>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</si>
  <si>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</si>
  <si>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</si>
  <si>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</si>
  <si>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</si>
  <si>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</si>
  <si>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</si>
  <si>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</si>
  <si>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</si>
  <si>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</si>
  <si>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</si>
  <si>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</si>
  <si>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</si>
  <si>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</si>
  <si>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</si>
  <si>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</si>
  <si>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</si>
  <si>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</si>
  <si>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</si>
  <si>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</si>
  <si>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</si>
  <si>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</si>
  <si>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</si>
  <si>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</si>
  <si>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</si>
  <si>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</si>
  <si>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</si>
  <si>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</si>
  <si>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</si>
  <si>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</si>
  <si>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</si>
  <si>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</si>
  <si>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</si>
  <si>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</si>
  <si>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</si>
  <si>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</si>
  <si>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</si>
  <si>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</si>
  <si>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</si>
  <si>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</si>
  <si>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</si>
  <si>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</si>
  <si>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</si>
  <si>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</si>
  <si>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</si>
  <si>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</si>
  <si>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</si>
  <si>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</si>
  <si>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</si>
  <si>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</si>
  <si>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</si>
  <si>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</si>
  <si>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</si>
  <si>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</si>
  <si>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</si>
  <si>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</si>
  <si>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</si>
  <si>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</si>
  <si>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</si>
  <si>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</si>
  <si>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</si>
  <si>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</si>
  <si>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</si>
  <si>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</si>
  <si>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</si>
  <si>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</si>
  <si>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</si>
  <si>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</si>
  <si>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</si>
  <si>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</si>
  <si>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</si>
  <si>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</si>
  <si>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</si>
  <si>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</si>
  <si>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</si>
  <si>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</si>
  <si>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</si>
  <si>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</si>
  <si>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</si>
  <si>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</si>
  <si>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</si>
  <si>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</si>
  <si>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</si>
  <si>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</si>
  <si>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</si>
  <si>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</si>
  <si>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</si>
  <si>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</si>
  <si>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</si>
  <si>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</si>
  <si>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</si>
  <si>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</si>
  <si>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</si>
  <si>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</si>
  <si>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</si>
  <si>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</si>
  <si>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</si>
  <si>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</si>
  <si>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</si>
  <si>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</si>
  <si>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</si>
  <si>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</si>
  <si>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</si>
  <si>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</si>
  <si>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</si>
  <si>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</si>
  <si>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</si>
  <si>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</si>
  <si>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</si>
  <si>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</si>
  <si>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</si>
  <si>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</si>
  <si>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</si>
  <si>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</si>
  <si>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</si>
  <si>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</si>
  <si>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</si>
  <si>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</si>
  <si>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</si>
  <si>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</si>
  <si>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</si>
  <si>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</si>
  <si>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</si>
  <si>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</si>
  <si>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</si>
  <si>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</si>
  <si>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</si>
  <si>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</si>
  <si>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</si>
  <si>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</si>
  <si>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</si>
  <si>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</si>
  <si>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</si>
  <si>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</si>
  <si>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</si>
  <si>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</si>
  <si>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</si>
  <si>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</si>
  <si>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</si>
  <si>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</si>
  <si>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</si>
  <si>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</si>
  <si>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</si>
  <si>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</si>
  <si>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</si>
  <si>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</si>
  <si>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</si>
  <si>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</si>
  <si>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</si>
  <si>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</si>
  <si>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</si>
  <si>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</si>
  <si>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</si>
  <si>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</si>
  <si>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</si>
  <si>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</si>
  <si>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</si>
  <si>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</si>
  <si>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</si>
  <si>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</si>
  <si>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</si>
  <si>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</si>
  <si>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</si>
  <si>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</si>
  <si>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</si>
  <si>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</si>
  <si>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</si>
  <si>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</si>
  <si>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</si>
  <si>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</si>
  <si>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</si>
  <si>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</si>
  <si>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</si>
  <si>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</si>
  <si>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</si>
  <si>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</si>
  <si>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</si>
  <si>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</si>
  <si>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</si>
  <si>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</si>
  <si>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</si>
  <si>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</si>
  <si>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</si>
  <si>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</si>
  <si>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</si>
  <si>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</si>
  <si>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</si>
  <si>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</si>
  <si>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</si>
  <si>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</si>
  <si>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</si>
  <si>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</si>
  <si>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</si>
  <si>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</si>
  <si>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</si>
  <si>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</si>
  <si>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</si>
  <si>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</si>
  <si>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</si>
  <si>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</si>
  <si>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</si>
  <si>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</si>
  <si>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</si>
  <si>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</si>
  <si>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</si>
  <si>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</si>
  <si>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</si>
  <si>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</si>
  <si>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</si>
  <si>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</si>
  <si>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</si>
  <si>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</si>
  <si>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</si>
  <si>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</si>
  <si>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</si>
  <si>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</si>
  <si>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</si>
  <si>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</si>
  <si>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</si>
  <si>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</si>
  <si>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</si>
  <si>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</si>
  <si>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</si>
  <si>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</si>
  <si>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</si>
  <si>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</si>
  <si>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</si>
  <si>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</si>
  <si>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</si>
  <si>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</si>
  <si>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</si>
  <si>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</si>
  <si>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</si>
  <si>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</si>
  <si>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</si>
  <si>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</si>
  <si>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</si>
  <si>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</si>
  <si>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</si>
  <si>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</si>
  <si>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</si>
  <si>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</si>
  <si>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</si>
  <si>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</si>
  <si>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</si>
  <si>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</si>
  <si>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</si>
  <si>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</si>
  <si>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</si>
  <si>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</si>
  <si>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</si>
  <si>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</si>
  <si>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</si>
  <si>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</si>
  <si>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</si>
  <si>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</si>
  <si>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</si>
  <si>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</si>
  <si>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</si>
  <si>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</si>
  <si>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</si>
  <si>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</si>
  <si>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</si>
  <si>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</si>
  <si>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</si>
  <si>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</si>
  <si>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</si>
  <si>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</si>
  <si>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</si>
  <si>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</si>
  <si>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</si>
  <si>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</si>
  <si>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</si>
  <si>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</si>
  <si>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</si>
  <si>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</si>
  <si>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</si>
  <si>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</si>
  <si>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</si>
  <si>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</si>
  <si>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</si>
  <si>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</si>
  <si>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</si>
  <si>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</si>
  <si>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</si>
  <si>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</si>
  <si>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</si>
  <si>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</si>
  <si>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</si>
  <si>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</si>
  <si>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</si>
  <si>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</si>
  <si>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</si>
  <si>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</si>
  <si>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</si>
  <si>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</si>
  <si>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</si>
  <si>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</si>
  <si>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</si>
  <si>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</si>
  <si>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</si>
  <si>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</si>
  <si>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</si>
  <si>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</si>
  <si>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</si>
  <si>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</si>
  <si>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</si>
  <si>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</si>
  <si>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</si>
  <si>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</si>
  <si>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</si>
  <si>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</si>
  <si>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</si>
  <si>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</si>
  <si>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</si>
  <si>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</si>
  <si>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</si>
  <si>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</si>
  <si>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</si>
  <si>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</si>
  <si>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</si>
  <si>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</si>
  <si>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</si>
  <si>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</si>
  <si>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</si>
  <si>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</si>
  <si>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</si>
  <si>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</si>
  <si>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</si>
  <si>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</si>
  <si>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</si>
  <si>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</si>
  <si>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</si>
  <si>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</si>
  <si>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</si>
  <si>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</si>
  <si>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</si>
  <si>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</si>
  <si>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</si>
  <si>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</si>
  <si>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</si>
  <si>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</si>
  <si>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</si>
  <si>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</si>
  <si>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</si>
  <si>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</si>
  <si>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</si>
  <si>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</si>
  <si>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</si>
  <si>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</si>
  <si>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</si>
  <si>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</si>
  <si>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</si>
  <si>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</si>
  <si>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</si>
  <si>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</si>
  <si>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</si>
  <si>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</si>
  <si>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</si>
  <si>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</si>
  <si>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</si>
  <si>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</si>
  <si>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</si>
  <si>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</si>
  <si>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</si>
  <si>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</si>
  <si>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</si>
  <si>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</si>
  <si>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</si>
  <si>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</si>
  <si>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</si>
  <si>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</si>
  <si>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</si>
  <si>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</si>
  <si>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</si>
  <si>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</si>
  <si>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</si>
  <si>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</si>
  <si>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</si>
  <si>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</si>
  <si>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</si>
  <si>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</si>
  <si>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</si>
  <si>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</si>
  <si>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</si>
  <si>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</si>
  <si>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</si>
  <si>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</si>
  <si>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</si>
  <si>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</si>
  <si>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</si>
  <si>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</si>
  <si>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</si>
  <si>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</si>
  <si>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</si>
  <si>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</si>
  <si>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</si>
  <si>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</si>
  <si>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</si>
  <si>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</si>
  <si>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</si>
  <si>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</si>
  <si>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</si>
  <si>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</si>
  <si>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</si>
  <si>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</si>
  <si>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</si>
  <si>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</si>
  <si>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</si>
  <si>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</si>
  <si>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</si>
  <si>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</si>
  <si>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</si>
  <si>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</si>
  <si>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</si>
  <si>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</si>
  <si>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</si>
  <si>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</si>
  <si>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</si>
  <si>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</si>
  <si>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</si>
  <si>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</si>
  <si>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</si>
  <si>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</si>
  <si>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</si>
  <si>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</si>
  <si>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</si>
  <si>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</si>
  <si>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</si>
  <si>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</si>
  <si>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</si>
  <si>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</si>
  <si>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</si>
  <si>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</si>
  <si>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</si>
  <si>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</si>
  <si>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</si>
  <si>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</si>
  <si>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</si>
  <si>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</si>
  <si>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</si>
  <si>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</si>
  <si>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</si>
  <si>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</si>
  <si>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</si>
  <si>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</si>
  <si>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</si>
  <si>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</si>
  <si>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</si>
  <si>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</si>
  <si>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</si>
  <si>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</si>
  <si>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</si>
  <si>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</si>
  <si>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</si>
  <si>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</si>
  <si>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</si>
  <si>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</si>
  <si>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</si>
  <si>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</si>
  <si>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</si>
  <si>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</si>
  <si>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</si>
  <si>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</si>
  <si>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</si>
  <si>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</si>
  <si>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</si>
  <si>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</si>
  <si>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</si>
  <si>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</si>
  <si>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</si>
  <si>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</si>
  <si>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</si>
  <si>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</si>
  <si>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</si>
  <si>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</si>
  <si>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</si>
  <si>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</si>
  <si>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</si>
  <si>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</si>
  <si>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</si>
  <si>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</si>
  <si>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</si>
  <si>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</si>
  <si>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</si>
  <si>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</si>
  <si>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</si>
  <si>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</si>
  <si>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</si>
  <si>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</si>
  <si>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</si>
  <si>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</si>
  <si>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</si>
  <si>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</si>
  <si>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</si>
  <si>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</si>
  <si>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</si>
  <si>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</si>
  <si>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</si>
  <si>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</si>
  <si>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</si>
  <si>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</si>
  <si>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</si>
  <si>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</si>
  <si>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</si>
  <si>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</si>
  <si>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</si>
  <si>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</si>
  <si>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</si>
  <si>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</si>
  <si>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</si>
  <si>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</si>
  <si>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</si>
  <si>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</si>
  <si>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</si>
  <si>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</si>
  <si>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</si>
  <si>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</si>
  <si>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</si>
  <si>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</si>
  <si>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</si>
  <si>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</si>
  <si>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</si>
  <si>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</si>
  <si>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</si>
  <si>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</si>
  <si>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</si>
  <si>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</si>
  <si>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</si>
  <si>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</si>
  <si>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</si>
  <si>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</si>
  <si>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</si>
  <si>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</si>
  <si>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</si>
  <si>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</si>
  <si>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</si>
  <si>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</si>
  <si>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</si>
  <si>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</si>
  <si>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</si>
  <si>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</si>
  <si>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</si>
  <si>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</si>
  <si>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</si>
  <si>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</si>
  <si>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</si>
  <si>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</si>
  <si>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</si>
  <si>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</si>
  <si>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</si>
  <si>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</si>
  <si>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</si>
  <si>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</si>
  <si>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</si>
  <si>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</si>
  <si>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</si>
  <si>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</si>
  <si>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</si>
  <si>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</si>
  <si>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</si>
  <si>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</si>
  <si>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</si>
  <si>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</si>
  <si>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</si>
  <si>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</si>
  <si>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</si>
  <si>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</si>
  <si>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</si>
  <si>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</si>
  <si>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</si>
  <si>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</si>
  <si>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</si>
  <si>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</si>
  <si>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</si>
  <si>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</si>
  <si>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</si>
  <si>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</si>
  <si>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</si>
  <si>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</si>
  <si>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</si>
  <si>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</si>
  <si>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</si>
  <si>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</si>
  <si>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</si>
  <si>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</si>
  <si>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</si>
  <si>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</si>
  <si>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</si>
  <si>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</si>
  <si>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</si>
  <si>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</si>
  <si>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</si>
  <si>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</si>
  <si>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</si>
  <si>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</si>
  <si>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</si>
  <si>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</si>
  <si>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</si>
  <si>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</si>
  <si>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</si>
  <si>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</si>
  <si>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</si>
  <si>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</si>
  <si>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</si>
  <si>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</si>
  <si>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</si>
  <si>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</si>
  <si>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</si>
  <si>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</si>
  <si>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</si>
  <si>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</si>
  <si>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</si>
  <si>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</si>
  <si>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</si>
  <si>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</si>
  <si>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</si>
  <si>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</si>
  <si>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</si>
  <si>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</si>
  <si>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</si>
  <si>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</si>
  <si>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</si>
  <si>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</si>
  <si>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</si>
  <si>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</si>
  <si>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</si>
  <si>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</si>
  <si>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</si>
  <si>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</si>
  <si>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</si>
  <si>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</si>
  <si>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</si>
  <si>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</si>
  <si>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</si>
  <si>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</si>
  <si>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</si>
  <si>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</si>
  <si>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</si>
  <si>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</si>
  <si>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</si>
  <si>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</si>
  <si>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</si>
  <si>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</si>
  <si>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</si>
  <si>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</si>
  <si>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</si>
  <si>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</si>
  <si>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</si>
  <si>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</si>
  <si>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</si>
  <si>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</si>
  <si>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</si>
  <si>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</si>
  <si>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</si>
  <si>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</si>
  <si>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</si>
  <si>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</si>
  <si>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</si>
  <si>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</si>
  <si>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</si>
  <si>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</si>
  <si>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</si>
  <si>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</si>
  <si>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</si>
  <si>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</si>
  <si>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</si>
  <si>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</si>
  <si>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</si>
  <si>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</si>
  <si>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</si>
  <si>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</si>
  <si>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</si>
  <si>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</si>
  <si>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</si>
  <si>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</si>
  <si>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</si>
  <si>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</si>
  <si>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</si>
  <si>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</si>
  <si>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</si>
  <si>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</si>
  <si>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</si>
  <si>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</si>
  <si>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</si>
  <si>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</si>
  <si>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</si>
  <si>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</si>
  <si>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</si>
  <si>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</si>
  <si>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</si>
  <si>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</si>
  <si>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</si>
  <si>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</si>
  <si>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</si>
  <si>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</si>
  <si>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</si>
  <si>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</si>
  <si>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</si>
  <si>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</si>
  <si>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</si>
  <si>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</si>
  <si>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</si>
  <si>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</si>
  <si>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</si>
  <si>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</si>
  <si>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</si>
  <si>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</si>
  <si>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</si>
  <si>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</si>
  <si>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</si>
  <si>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</si>
  <si>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</si>
  <si>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</si>
  <si>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</si>
  <si>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</si>
  <si>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</si>
  <si>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</si>
  <si>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</si>
  <si>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</si>
  <si>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</si>
  <si>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</si>
  <si>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</si>
  <si>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</si>
  <si>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</si>
  <si>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</si>
  <si>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</si>
  <si>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</si>
  <si>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</si>
  <si>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</si>
  <si>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</si>
  <si>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</si>
  <si>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</si>
  <si>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</si>
  <si>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</si>
  <si>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</si>
  <si>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</si>
  <si>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</si>
  <si>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</si>
  <si>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</si>
  <si>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</si>
  <si>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</si>
  <si>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</si>
  <si>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</si>
  <si>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</si>
  <si>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</si>
  <si>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</si>
  <si>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</si>
  <si>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</si>
  <si>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</si>
  <si>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</si>
  <si>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</si>
  <si>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</si>
  <si>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</si>
  <si>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</si>
  <si>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</si>
  <si>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</si>
  <si>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</si>
  <si>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</si>
  <si>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</si>
  <si>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</si>
  <si>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</si>
  <si>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</si>
  <si>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</si>
  <si>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</si>
  <si>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</si>
  <si>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</si>
  <si>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</si>
  <si>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</si>
  <si>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</si>
  <si>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</si>
  <si>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</si>
  <si>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</si>
  <si>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</si>
  <si>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</si>
  <si>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</si>
  <si>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</si>
  <si>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</si>
  <si>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</si>
  <si>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</si>
  <si>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</si>
  <si>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</si>
  <si>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</si>
  <si>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</si>
  <si>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</si>
  <si>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</si>
  <si>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</si>
  <si>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</si>
  <si>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</si>
  <si>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</si>
  <si>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</si>
  <si>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</si>
  <si>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</si>
  <si>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</si>
  <si>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</si>
  <si>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</si>
  <si>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</si>
  <si>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</si>
  <si>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</si>
  <si>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</si>
  <si>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</si>
  <si>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</si>
  <si>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</si>
  <si>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</si>
  <si>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</si>
  <si>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</si>
  <si>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</si>
  <si>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</si>
  <si>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</si>
  <si>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</si>
  <si>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</si>
  <si>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</si>
  <si>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</si>
  <si>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</si>
  <si>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</si>
  <si>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</si>
  <si>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</si>
  <si>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</si>
  <si>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</si>
  <si>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</si>
  <si>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</si>
  <si>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</si>
  <si>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</si>
  <si>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</si>
  <si>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</si>
  <si>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</si>
  <si>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</si>
  <si>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</si>
  <si>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</si>
  <si>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</si>
  <si>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</si>
  <si>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</si>
  <si>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</si>
  <si>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</si>
  <si>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</si>
  <si>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</si>
  <si>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</si>
  <si>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</si>
  <si>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</si>
  <si>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</si>
  <si>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</si>
  <si>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</si>
  <si>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</si>
  <si>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</si>
  <si>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</si>
  <si>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</si>
  <si>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</si>
  <si>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</si>
  <si>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</si>
  <si>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</si>
  <si>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</si>
  <si>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</si>
  <si>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</si>
  <si>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</si>
  <si>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</si>
  <si>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</si>
  <si>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</si>
  <si>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</si>
  <si>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</si>
  <si>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</si>
  <si>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</si>
  <si>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</si>
  <si>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</si>
  <si>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</si>
  <si>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</si>
  <si>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</si>
  <si>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</si>
  <si>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</si>
  <si>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</si>
  <si>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</si>
  <si>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</si>
  <si>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</si>
  <si>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</si>
  <si>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</si>
  <si>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</si>
  <si>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</si>
  <si>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</si>
  <si>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</si>
  <si>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</si>
  <si>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</si>
  <si>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</si>
  <si>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</si>
  <si>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</si>
  <si>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</si>
  <si>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</si>
  <si>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</si>
  <si>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</si>
  <si>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</si>
  <si>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</si>
  <si>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</si>
  <si>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</si>
  <si>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</si>
  <si>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</si>
  <si>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</si>
  <si>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</si>
  <si>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</si>
  <si>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</si>
  <si>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</si>
  <si>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</si>
  <si>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</si>
  <si>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</si>
  <si>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</si>
  <si>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</si>
  <si>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</si>
  <si>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</si>
  <si>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</si>
  <si>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</si>
  <si>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</si>
  <si>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</si>
  <si>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</si>
  <si>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</si>
  <si>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</si>
  <si>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</si>
  <si>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</si>
  <si>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</si>
  <si>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</si>
  <si>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</si>
  <si>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</si>
  <si>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</si>
  <si>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</si>
  <si>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</si>
  <si>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</si>
  <si>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</si>
  <si>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</si>
  <si>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</si>
  <si>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</si>
  <si>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</si>
  <si>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</si>
  <si>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</si>
  <si>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</si>
  <si>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</si>
  <si>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</si>
  <si>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</si>
  <si>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</si>
  <si>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</si>
  <si>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</si>
  <si>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</si>
  <si>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</si>
  <si>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</si>
  <si>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</si>
  <si>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</si>
  <si>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</si>
  <si>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</si>
  <si>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</si>
  <si>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</si>
  <si>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</si>
  <si>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</si>
  <si>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</si>
  <si>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</si>
  <si>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</si>
  <si>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</si>
  <si>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</si>
  <si>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</si>
  <si>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</si>
  <si>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</si>
  <si>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</si>
  <si>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</si>
  <si>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</si>
  <si>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</si>
  <si>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</si>
  <si>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</si>
  <si>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</si>
  <si>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</si>
  <si>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</si>
  <si>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</si>
  <si>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</si>
  <si>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</si>
  <si>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</si>
  <si>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</si>
  <si>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</si>
  <si>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</si>
  <si>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</si>
  <si>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</si>
  <si>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</si>
  <si>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</si>
  <si>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</si>
  <si>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</si>
  <si>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</si>
  <si>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</si>
  <si>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</si>
  <si>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</si>
  <si>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</si>
  <si>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</si>
  <si>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</si>
  <si>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</si>
  <si>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</si>
  <si>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</si>
  <si>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</si>
  <si>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</si>
  <si>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</si>
  <si>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</si>
  <si>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</si>
  <si>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</si>
  <si>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</si>
  <si>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</si>
  <si>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</si>
  <si>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</si>
  <si>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</si>
  <si>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</si>
  <si>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</si>
  <si>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</si>
  <si>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</si>
  <si>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</si>
  <si>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</si>
  <si>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</si>
  <si>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</si>
  <si>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</si>
  <si>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</si>
  <si>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</si>
  <si>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</si>
  <si>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</si>
  <si>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</si>
  <si>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</si>
  <si>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</si>
  <si>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</si>
  <si>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</si>
  <si>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</si>
  <si>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</si>
  <si>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</si>
  <si>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</si>
  <si>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</si>
  <si>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</si>
  <si>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</si>
  <si>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</si>
  <si>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</si>
  <si>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</si>
  <si>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</si>
  <si>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</si>
  <si>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</si>
  <si>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</si>
  <si>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</si>
  <si>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</si>
  <si>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</si>
  <si>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</si>
  <si>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</si>
  <si>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</si>
  <si>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</si>
  <si>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</si>
  <si>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</si>
  <si>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</si>
  <si>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</si>
  <si>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</si>
  <si>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</si>
  <si>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</si>
  <si>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</si>
  <si>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</si>
  <si>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</si>
  <si>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</si>
  <si>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</si>
  <si>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</si>
  <si>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</si>
  <si>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</si>
  <si>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</si>
  <si>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</si>
  <si>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</si>
  <si>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</si>
  <si>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</si>
  <si>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</si>
  <si>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</si>
  <si>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</si>
  <si>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</si>
  <si>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</si>
  <si>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</si>
  <si>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</si>
  <si>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</si>
  <si>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</si>
  <si>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</si>
  <si>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</si>
  <si>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</si>
  <si>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</si>
  <si>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</si>
  <si>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</si>
  <si>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</si>
  <si>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</si>
  <si>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</si>
  <si>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</si>
  <si>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</si>
  <si>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</si>
  <si>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</si>
  <si>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</si>
  <si>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</si>
  <si>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</si>
  <si>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</si>
  <si>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</si>
  <si>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</si>
  <si>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</si>
  <si>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</si>
  <si>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</si>
  <si>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</si>
  <si>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</si>
  <si>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</si>
  <si>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</si>
  <si>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</si>
  <si>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</si>
  <si>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</si>
  <si>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</si>
  <si>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</si>
  <si>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</si>
  <si>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</si>
  <si>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</si>
  <si>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</si>
  <si>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</si>
  <si>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</si>
  <si>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</si>
  <si>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</si>
  <si>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</si>
  <si>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</si>
  <si>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</si>
  <si>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</si>
  <si>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</si>
  <si>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</si>
  <si>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</si>
  <si>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</si>
  <si>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</si>
  <si>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</si>
  <si>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</si>
  <si>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</si>
  <si>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</si>
  <si>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</si>
  <si>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</si>
  <si>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</si>
  <si>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</si>
  <si>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</si>
  <si>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</si>
  <si>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</si>
  <si>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</si>
  <si>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</si>
  <si>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</si>
  <si>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</si>
  <si>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</si>
  <si>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</si>
  <si>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</si>
  <si>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</si>
  <si>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</si>
  <si>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</si>
  <si>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</si>
  <si>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</si>
  <si>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</si>
  <si>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</si>
  <si>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</si>
  <si>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</si>
  <si>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</si>
  <si>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</si>
  <si>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</si>
  <si>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</si>
  <si>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</si>
  <si>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</si>
  <si>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</si>
  <si>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</si>
  <si>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</si>
  <si>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</si>
  <si>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</si>
  <si>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</si>
  <si>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</si>
  <si>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</si>
  <si>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</si>
  <si>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</si>
  <si>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</si>
  <si>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</si>
  <si>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</si>
  <si>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</si>
  <si>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</si>
  <si>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</si>
  <si>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</si>
  <si>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</si>
  <si>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</si>
  <si>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</si>
  <si>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</si>
  <si>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</si>
  <si>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</si>
  <si>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</si>
  <si>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</si>
  <si>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</si>
  <si>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</si>
  <si>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</si>
  <si>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</si>
  <si>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</si>
  <si>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</si>
  <si>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</si>
  <si>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</si>
  <si>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</si>
  <si>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</si>
  <si>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</si>
  <si>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</si>
  <si>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</si>
  <si>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</si>
  <si>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</si>
  <si>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</si>
  <si>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</si>
  <si>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</si>
  <si>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</si>
  <si>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</si>
  <si>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</si>
  <si>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</si>
  <si>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</si>
  <si>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</si>
  <si>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</si>
  <si>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</si>
  <si>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</si>
  <si>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</si>
  <si>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</si>
  <si>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</si>
  <si>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</si>
  <si>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</si>
  <si>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</si>
  <si>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</si>
  <si>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</si>
  <si>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</si>
  <si>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</si>
  <si>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</si>
  <si>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</si>
  <si>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</si>
  <si>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</si>
  <si>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</si>
  <si>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</si>
  <si>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</si>
  <si>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</si>
  <si>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</si>
  <si>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</si>
  <si>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</si>
  <si>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</si>
  <si>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</si>
  <si>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</si>
  <si>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</si>
  <si>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</si>
  <si>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</si>
  <si>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</si>
  <si>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</si>
  <si>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</si>
  <si>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</si>
  <si>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</si>
  <si>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</si>
  <si>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</si>
  <si>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</si>
  <si>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</si>
  <si>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</si>
  <si>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</si>
  <si>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</si>
  <si>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</si>
  <si>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</si>
  <si>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</si>
  <si>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</si>
  <si>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</si>
  <si>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</si>
  <si>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</si>
  <si>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</si>
  <si>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</si>
  <si>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</si>
  <si>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</si>
  <si>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</si>
  <si>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</si>
  <si>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</si>
  <si>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</si>
  <si>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</si>
  <si>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</si>
  <si>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</si>
  <si>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</si>
  <si>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</si>
  <si>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</si>
  <si>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</si>
  <si>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</si>
  <si>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</si>
  <si>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</si>
  <si>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</si>
  <si>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</si>
  <si>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</si>
  <si>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</si>
  <si>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</si>
  <si>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</si>
  <si>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</si>
  <si>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</si>
  <si>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</si>
  <si>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</si>
  <si>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</si>
  <si>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</si>
  <si>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</si>
  <si>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</si>
  <si>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</si>
  <si>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</si>
  <si>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</si>
  <si>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</si>
  <si>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</si>
  <si>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</si>
  <si>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</si>
  <si>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</si>
  <si>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</si>
  <si>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</si>
  <si>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</si>
  <si>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</si>
  <si>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</si>
  <si>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</si>
  <si>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</si>
  <si>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</si>
  <si>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</si>
  <si>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</si>
  <si>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</si>
  <si>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</si>
  <si>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</si>
  <si>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</si>
  <si>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</si>
  <si>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</si>
  <si>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</si>
  <si>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</si>
  <si>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</si>
  <si>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</si>
  <si>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</si>
  <si>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</si>
  <si>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</si>
  <si>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</si>
  <si>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</si>
  <si>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</si>
  <si>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</si>
  <si>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</si>
  <si>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</si>
  <si>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</si>
  <si>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</si>
  <si>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</si>
  <si>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</si>
  <si>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</si>
  <si>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</si>
  <si>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</si>
  <si>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</si>
  <si>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</si>
  <si>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</si>
  <si>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</si>
  <si>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</si>
  <si>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</si>
  <si>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</si>
  <si>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</si>
  <si>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</si>
  <si>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</si>
  <si>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</si>
  <si>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</si>
  <si>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</si>
  <si>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</si>
  <si>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</si>
  <si>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</si>
  <si>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</si>
  <si>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</si>
  <si>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</si>
  <si>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</si>
  <si>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</si>
  <si>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</si>
  <si>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</si>
  <si>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</si>
  <si>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</si>
  <si>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</si>
  <si>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</si>
  <si>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</si>
  <si>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</si>
  <si>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</si>
  <si>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</si>
  <si>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</si>
  <si>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</si>
  <si>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</si>
  <si>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</si>
  <si>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</si>
  <si>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</si>
  <si>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</si>
  <si>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</si>
  <si>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</si>
  <si>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</si>
  <si>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</si>
  <si>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</si>
  <si>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</si>
  <si>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</si>
  <si>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</si>
  <si>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</si>
  <si>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</si>
  <si>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</si>
  <si>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</si>
  <si>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</si>
  <si>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</si>
  <si>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</si>
  <si>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</si>
  <si>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</si>
  <si>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</si>
  <si>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</si>
  <si>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</si>
  <si>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</si>
  <si>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</si>
  <si>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</si>
  <si>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</si>
  <si>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</si>
  <si>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</si>
  <si>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</si>
  <si>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</si>
  <si>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</si>
  <si>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</si>
  <si>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</si>
  <si>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</si>
  <si>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</si>
  <si>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</si>
  <si>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</si>
  <si>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</si>
  <si>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</si>
  <si>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</si>
  <si>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</si>
  <si>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</si>
  <si>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</si>
  <si>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</si>
  <si>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</si>
  <si>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</si>
  <si>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</si>
  <si>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</si>
  <si>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</si>
  <si>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</si>
  <si>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</si>
  <si>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</si>
  <si>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</si>
  <si>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</si>
  <si>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</si>
  <si>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</si>
  <si>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</si>
  <si>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</si>
  <si>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</si>
  <si>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</si>
  <si>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</si>
  <si>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</si>
  <si>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</si>
  <si>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</si>
  <si>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</si>
  <si>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</si>
  <si>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</si>
  <si>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</si>
  <si>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</si>
  <si>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</si>
  <si>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</si>
  <si>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</si>
  <si>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</si>
  <si>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</si>
  <si>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</si>
  <si>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</si>
  <si>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</si>
  <si>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</si>
  <si>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</si>
  <si>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</si>
  <si>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</si>
  <si>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</si>
  <si>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</si>
  <si>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</si>
  <si>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</si>
  <si>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</si>
  <si>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</si>
  <si>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</si>
  <si>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</si>
  <si>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</si>
  <si>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</si>
  <si>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</si>
  <si>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</si>
  <si>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</si>
  <si>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</si>
  <si>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</si>
  <si>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</si>
  <si>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</si>
  <si>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</si>
  <si>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</si>
  <si>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</si>
  <si>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</si>
  <si>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</si>
  <si>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</si>
  <si>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</si>
  <si>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</si>
  <si>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</si>
  <si>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</si>
  <si>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</si>
  <si>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</si>
  <si>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</si>
  <si>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</si>
  <si>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</si>
  <si>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</si>
  <si>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</si>
  <si>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</si>
  <si>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</si>
  <si>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</si>
  <si>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</si>
  <si>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</si>
  <si>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</si>
  <si>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</si>
  <si>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</si>
  <si>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</si>
  <si>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</si>
  <si>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</si>
  <si>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</si>
  <si>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</si>
  <si>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</si>
  <si>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</si>
  <si>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</si>
  <si>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</si>
  <si>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</si>
  <si>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</si>
  <si>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</si>
  <si>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</si>
  <si>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</si>
  <si>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</si>
  <si>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</si>
  <si>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</si>
  <si>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</si>
  <si>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</si>
  <si>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</si>
  <si>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</si>
  <si>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</si>
  <si>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</si>
  <si>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</si>
  <si>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</si>
  <si>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</si>
  <si>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</si>
  <si>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</si>
  <si>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</si>
  <si>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</si>
  <si>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</si>
  <si>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</si>
  <si>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</si>
  <si>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</si>
  <si>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</si>
  <si>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</si>
  <si>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</si>
  <si>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</si>
  <si>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</si>
  <si>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</si>
  <si>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</si>
  <si>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</si>
  <si>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</si>
  <si>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</si>
  <si>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</si>
  <si>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</si>
  <si>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</si>
  <si>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</si>
  <si>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</si>
  <si>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</si>
  <si>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</si>
  <si>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</si>
  <si>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</si>
  <si>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</si>
  <si>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</si>
  <si>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</si>
  <si>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</si>
  <si>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</si>
  <si>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</si>
  <si>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</si>
  <si>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</si>
  <si>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</si>
  <si>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</si>
  <si>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</si>
  <si>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</si>
  <si>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</si>
  <si>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</si>
  <si>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</si>
  <si>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</si>
  <si>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</si>
  <si>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</si>
  <si>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</si>
  <si>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</si>
  <si>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</si>
  <si>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</si>
  <si>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</si>
  <si>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</si>
  <si>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</si>
  <si>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</si>
  <si>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</si>
  <si>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</si>
  <si>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</si>
  <si>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</si>
  <si>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</si>
  <si>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</si>
  <si>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</si>
  <si>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</si>
  <si>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</si>
  <si>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</si>
  <si>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</si>
  <si>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</si>
  <si>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</si>
  <si>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</si>
  <si>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</si>
  <si>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</si>
  <si>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</si>
  <si>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</si>
  <si>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</si>
  <si>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</si>
  <si>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</si>
  <si>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</si>
  <si>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</si>
  <si>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</si>
  <si>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</si>
  <si>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</si>
  <si>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</si>
  <si>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</si>
  <si>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</si>
  <si>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</si>
  <si>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</si>
  <si>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</si>
  <si>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</si>
  <si>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</si>
  <si>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</si>
  <si>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</si>
  <si>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</si>
  <si>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</si>
  <si>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</si>
  <si>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</si>
  <si>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</si>
  <si>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</si>
  <si>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</si>
  <si>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</si>
  <si>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</si>
  <si>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</si>
  <si>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</si>
  <si>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</si>
  <si>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</si>
  <si>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</si>
  <si>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</si>
  <si>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</si>
  <si>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</si>
  <si>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</si>
  <si>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</si>
  <si>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</si>
  <si>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</si>
  <si>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</si>
  <si>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</si>
  <si>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</si>
  <si>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</si>
  <si>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</si>
  <si>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</si>
  <si>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</si>
  <si>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</si>
  <si>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</si>
  <si>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</si>
  <si>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</si>
  <si>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</si>
  <si>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</si>
  <si>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</si>
  <si>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</si>
  <si>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</si>
  <si>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</si>
  <si>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</si>
  <si>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</si>
  <si>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</si>
  <si>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</si>
  <si>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</si>
  <si>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</si>
  <si>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</si>
  <si>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</si>
  <si>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</si>
  <si>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</si>
  <si>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</si>
  <si>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</si>
  <si>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</si>
  <si>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</si>
  <si>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</si>
  <si>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</si>
  <si>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</si>
  <si>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</si>
  <si>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</si>
  <si>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</si>
  <si>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</si>
  <si>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</si>
  <si>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</si>
  <si>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</si>
  <si>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</si>
  <si>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</si>
  <si>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</si>
  <si>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</si>
  <si>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</si>
  <si>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</si>
  <si>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</si>
  <si>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</si>
  <si>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</si>
  <si>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</si>
  <si>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</si>
  <si>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</si>
  <si>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</si>
  <si>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</si>
  <si>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</si>
  <si>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</si>
  <si>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</si>
  <si>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</si>
  <si>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</si>
  <si>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</si>
  <si>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</si>
  <si>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</si>
  <si>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</si>
  <si>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</si>
  <si>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</si>
  <si>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</si>
  <si>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</si>
  <si>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</si>
  <si>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</si>
  <si>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</si>
  <si>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</si>
  <si>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</si>
  <si>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</si>
  <si>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</si>
  <si>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</si>
  <si>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</si>
  <si>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</si>
  <si>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</si>
  <si>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</si>
  <si>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</si>
  <si>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</si>
  <si>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</si>
  <si>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</si>
  <si>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</si>
  <si>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</si>
  <si>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</si>
  <si>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</si>
  <si>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</si>
  <si>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</si>
  <si>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</si>
  <si>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</si>
  <si>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</si>
  <si>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</si>
  <si>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</si>
  <si>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</si>
  <si>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</si>
  <si>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</si>
  <si>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</si>
  <si>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</si>
  <si>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</si>
  <si>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</si>
  <si>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</si>
  <si>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</si>
  <si>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</si>
  <si>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</si>
  <si>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</si>
  <si>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</si>
  <si>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</si>
  <si>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</si>
  <si>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</si>
  <si>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</si>
  <si>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</si>
  <si>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</si>
  <si>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</si>
  <si>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</si>
  <si>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</si>
  <si>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</si>
  <si>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</si>
  <si>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</si>
  <si>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</si>
  <si>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</si>
  <si>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</si>
  <si>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</si>
  <si>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</si>
  <si>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</si>
  <si>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</si>
  <si>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</si>
  <si>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</si>
  <si>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</si>
  <si>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</si>
  <si>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</si>
  <si>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</si>
  <si>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</si>
  <si>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</si>
  <si>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</si>
  <si>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</si>
  <si>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</si>
  <si>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</si>
  <si>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</si>
  <si>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</si>
  <si>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</si>
  <si>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</si>
  <si>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</si>
  <si>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</si>
  <si>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</si>
  <si>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</si>
  <si>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</si>
  <si>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</si>
  <si>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</si>
  <si>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</si>
  <si>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</si>
  <si>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</si>
  <si>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</si>
  <si>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</si>
  <si>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</si>
  <si>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</si>
  <si>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</si>
  <si>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</si>
  <si>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</si>
  <si>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</si>
  <si>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</si>
  <si>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</si>
  <si>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</si>
  <si>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</si>
  <si>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</si>
  <si>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</si>
  <si>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</si>
  <si>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</si>
  <si>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</si>
  <si>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</si>
  <si>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</si>
  <si>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</si>
  <si>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</si>
  <si>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</si>
  <si>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</si>
  <si>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</si>
  <si>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</si>
  <si>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</si>
  <si>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</si>
  <si>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</si>
  <si>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</si>
  <si>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</si>
  <si>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</si>
  <si>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</si>
  <si>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</si>
  <si>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</si>
  <si>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</si>
  <si>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</si>
  <si>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</si>
  <si>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</si>
  <si>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</si>
  <si>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</si>
  <si>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</si>
  <si>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</si>
  <si>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</si>
  <si>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</si>
  <si>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</si>
  <si>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</si>
  <si>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</si>
  <si>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</si>
  <si>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</si>
  <si>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</si>
  <si>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</si>
  <si>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</si>
  <si>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</si>
  <si>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</si>
  <si>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</si>
  <si>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</si>
  <si>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</si>
  <si>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</si>
  <si>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</si>
  <si>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</si>
  <si>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</si>
  <si>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</si>
  <si>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</si>
  <si>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</si>
  <si>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</si>
  <si>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</si>
  <si>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</si>
  <si>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</si>
  <si>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</si>
  <si>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</si>
  <si>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</si>
  <si>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</si>
  <si>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</si>
  <si>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</si>
  <si>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</si>
  <si>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</si>
  <si>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</si>
  <si>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</si>
  <si>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</si>
  <si>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</si>
  <si>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</si>
  <si>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</si>
  <si>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</si>
  <si>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</si>
  <si>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</si>
  <si>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</si>
  <si>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</si>
  <si>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</si>
  <si>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</si>
  <si>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</si>
  <si>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</si>
  <si>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</si>
  <si>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</si>
  <si>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</si>
  <si>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</si>
  <si>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</si>
  <si>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</si>
  <si>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</si>
  <si>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</si>
  <si>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</si>
  <si>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</si>
  <si>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</si>
  <si>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</si>
  <si>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</si>
  <si>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</si>
  <si>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</si>
  <si>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</si>
  <si>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</si>
  <si>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</si>
  <si>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</si>
  <si>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</si>
  <si>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</si>
  <si>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</si>
  <si>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</si>
  <si>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</si>
  <si>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</si>
  <si>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</si>
  <si>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</si>
  <si>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</si>
  <si>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</si>
  <si>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</si>
  <si>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</si>
  <si>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</si>
  <si>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</si>
  <si>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</si>
  <si>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</si>
  <si>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</si>
  <si>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</si>
  <si>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</si>
  <si>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</si>
  <si>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</si>
  <si>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</si>
  <si>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</si>
  <si>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</si>
  <si>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</si>
  <si>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</si>
  <si>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</si>
  <si>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</si>
  <si>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</si>
  <si>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</si>
  <si>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</si>
  <si>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</si>
  <si>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</si>
  <si>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</si>
  <si>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</si>
  <si>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</si>
  <si>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</si>
  <si>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</si>
  <si>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</si>
  <si>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</si>
  <si>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</si>
  <si>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</si>
  <si>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</si>
  <si>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</si>
  <si>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</si>
  <si>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</si>
  <si>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</si>
  <si>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</si>
  <si>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</si>
  <si>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</si>
  <si>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</si>
  <si>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</si>
  <si>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</si>
  <si>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</si>
  <si>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</si>
  <si>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</si>
  <si>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</si>
  <si>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</si>
  <si>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</si>
  <si>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</si>
  <si>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</si>
  <si>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</si>
  <si>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</si>
  <si>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</si>
  <si>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</si>
  <si>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</si>
  <si>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</si>
  <si>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</si>
  <si>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</si>
  <si>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</si>
  <si>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</si>
  <si>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</si>
  <si>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</si>
  <si>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</si>
  <si>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</si>
  <si>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</si>
  <si>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</si>
  <si>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</si>
  <si>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</si>
  <si>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</si>
  <si>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</si>
  <si>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</si>
  <si>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</si>
  <si>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</si>
  <si>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</si>
  <si>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</si>
  <si>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</si>
  <si>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</si>
  <si>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</si>
  <si>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</si>
  <si>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</si>
  <si>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</si>
  <si>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</si>
  <si>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</si>
  <si>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</si>
  <si>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</si>
  <si>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</si>
  <si>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</si>
  <si>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</si>
  <si>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</si>
  <si>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</si>
  <si>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</si>
  <si>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</si>
  <si>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</si>
  <si>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</si>
  <si>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</si>
  <si>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</si>
  <si>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</si>
  <si>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</si>
  <si>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</si>
  <si>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</si>
  <si>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</si>
  <si>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</si>
  <si>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</si>
  <si>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</si>
  <si>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</si>
  <si>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</si>
  <si>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</si>
  <si>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</si>
  <si>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</si>
  <si>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</si>
  <si>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</si>
  <si>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</si>
  <si>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</si>
  <si>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</si>
  <si>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</si>
  <si>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</si>
  <si>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</si>
  <si>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</si>
  <si>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</si>
  <si>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</si>
  <si>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</si>
  <si>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</si>
  <si>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</si>
  <si>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</si>
  <si>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</si>
  <si>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</si>
  <si>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</si>
  <si>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</si>
  <si>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</si>
  <si>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</si>
  <si>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</si>
  <si>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</si>
  <si>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</si>
  <si>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</si>
  <si>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</si>
  <si>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</si>
  <si>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</si>
  <si>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</si>
  <si>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</si>
  <si>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</si>
  <si>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</si>
  <si>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</si>
  <si>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</si>
  <si>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</si>
  <si>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</si>
  <si>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</si>
  <si>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</si>
  <si>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</si>
  <si>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</si>
  <si>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</si>
  <si>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</si>
  <si>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</si>
  <si>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</si>
  <si>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</si>
  <si>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</si>
  <si>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</si>
  <si>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</si>
  <si>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</si>
  <si>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</si>
  <si>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</si>
  <si>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</si>
  <si>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</si>
  <si>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</si>
  <si>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</si>
  <si>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</si>
  <si>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</si>
  <si>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</si>
  <si>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</si>
  <si>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</si>
  <si>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</si>
  <si>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</si>
  <si>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</si>
  <si>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</si>
  <si>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</si>
  <si>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</si>
  <si>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</si>
  <si>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</si>
  <si>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</si>
  <si>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</si>
  <si>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</si>
  <si>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</si>
  <si>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</si>
  <si>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</si>
  <si>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</si>
  <si>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</si>
  <si>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</si>
  <si>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</si>
  <si>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</si>
  <si>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</si>
  <si>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</si>
  <si>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</si>
  <si>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</si>
  <si>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</si>
  <si>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</si>
  <si>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</si>
  <si>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</si>
  <si>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</si>
  <si>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</si>
  <si>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</si>
  <si>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</si>
  <si>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</si>
  <si>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</si>
  <si>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</si>
  <si>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</si>
  <si>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</si>
  <si>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</si>
  <si>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</si>
  <si>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</si>
  <si>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</si>
  <si>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</si>
  <si>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</si>
  <si>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</si>
  <si>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</si>
  <si>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</si>
  <si>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</si>
  <si>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</si>
  <si>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</si>
  <si>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</si>
  <si>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</si>
  <si>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</si>
  <si>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</si>
  <si>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</si>
  <si>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</si>
  <si>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</si>
  <si>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</si>
  <si>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</si>
  <si>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</si>
  <si>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</si>
  <si>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</si>
  <si>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</si>
  <si>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</si>
  <si>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</si>
  <si>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</si>
  <si>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</si>
  <si>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</si>
  <si>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</si>
  <si>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</si>
  <si>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</si>
  <si>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</si>
  <si>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</si>
  <si>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</si>
  <si>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</si>
  <si>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</si>
  <si>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</si>
  <si>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</si>
  <si>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</si>
  <si>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</si>
  <si>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</si>
  <si>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</si>
  <si>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</si>
  <si>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</si>
  <si>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</si>
  <si>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</si>
  <si>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</si>
  <si>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</si>
  <si>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</si>
  <si>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</si>
  <si>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</si>
  <si>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</si>
  <si>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</si>
  <si>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</si>
  <si>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</si>
  <si>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</si>
  <si>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</si>
  <si>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</si>
  <si>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</si>
  <si>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</si>
  <si>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</si>
  <si>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</si>
  <si>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</si>
  <si>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</si>
  <si>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</si>
  <si>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</si>
  <si>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</si>
  <si>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</si>
  <si>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</si>
  <si>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</si>
  <si>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</si>
  <si>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</si>
  <si>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</si>
  <si>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</si>
  <si>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</si>
  <si>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</si>
  <si>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</si>
  <si>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</si>
  <si>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</si>
  <si>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</si>
  <si>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</si>
  <si>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</si>
  <si>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</si>
  <si>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</si>
  <si>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</si>
  <si>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</si>
  <si>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</si>
  <si>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</si>
  <si>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</si>
  <si>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</si>
  <si>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</si>
  <si>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</si>
  <si>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</si>
  <si>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</si>
  <si>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</si>
  <si>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</si>
  <si>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</si>
  <si>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</si>
  <si>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</si>
  <si>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</si>
  <si>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</si>
  <si>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</si>
  <si>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</si>
  <si>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</si>
  <si>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</si>
  <si>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</si>
  <si>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</si>
  <si>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</si>
  <si>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</si>
  <si>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</si>
  <si>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</si>
  <si>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</si>
  <si>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</si>
  <si>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</si>
  <si>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</si>
  <si>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</si>
  <si>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</si>
  <si>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</si>
  <si>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</si>
  <si>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</si>
  <si>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</si>
  <si>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</si>
  <si>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</si>
  <si>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</si>
  <si>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</si>
  <si>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</si>
  <si>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</si>
  <si>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</si>
  <si>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</si>
  <si>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</si>
  <si>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</si>
  <si>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</si>
  <si>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</si>
  <si>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</si>
  <si>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</si>
  <si>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</si>
  <si>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</si>
  <si>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</si>
  <si>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</si>
  <si>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</si>
  <si>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</si>
  <si>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</si>
  <si>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</si>
  <si>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</si>
  <si>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</si>
  <si>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</si>
  <si>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</si>
  <si>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</si>
  <si>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</si>
  <si>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</si>
  <si>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</si>
  <si>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</si>
  <si>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</si>
  <si>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</si>
  <si>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</si>
  <si>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</si>
  <si>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</si>
  <si>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</si>
  <si>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</si>
  <si>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</si>
  <si>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</si>
  <si>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</si>
  <si>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</si>
  <si>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</si>
  <si>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</si>
  <si>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</si>
  <si>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</si>
  <si>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</si>
  <si>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</si>
  <si>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</si>
  <si>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</si>
  <si>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</si>
  <si>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</si>
  <si>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</si>
  <si>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</si>
  <si>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</si>
  <si>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</si>
  <si>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</si>
  <si>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</si>
  <si>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</si>
  <si>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</si>
  <si>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</si>
  <si>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</si>
  <si>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</si>
  <si>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</si>
  <si>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</si>
  <si>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</si>
  <si>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</si>
  <si>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</si>
  <si>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</si>
  <si>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</si>
  <si>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</si>
  <si>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</si>
  <si>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</si>
  <si>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</si>
  <si>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</si>
  <si>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</si>
  <si>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</si>
  <si>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</si>
  <si>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</si>
  <si>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</si>
  <si>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</si>
  <si>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</si>
  <si>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</si>
  <si>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</si>
  <si>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</si>
  <si>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</si>
  <si>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</si>
  <si>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</si>
  <si>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</si>
  <si>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</si>
  <si>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</si>
  <si>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</si>
  <si>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</si>
  <si>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</si>
  <si>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</si>
  <si>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</si>
  <si>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</si>
  <si>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</si>
  <si>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</si>
  <si>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</si>
  <si>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</si>
  <si>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</si>
  <si>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</si>
  <si>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</si>
  <si>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</si>
  <si>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</si>
  <si>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</si>
  <si>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</si>
  <si>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</si>
  <si>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</si>
  <si>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</si>
  <si>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</si>
  <si>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</si>
  <si>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</si>
  <si>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</si>
  <si>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</si>
  <si>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</si>
  <si>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</si>
  <si>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</si>
  <si>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</si>
  <si>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</si>
  <si>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</si>
  <si>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</si>
  <si>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</si>
  <si>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</si>
  <si>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</si>
  <si>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</si>
  <si>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</si>
  <si>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</si>
  <si>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</si>
  <si>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</si>
  <si>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</si>
  <si>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</si>
  <si>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</si>
  <si>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</si>
  <si>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</si>
  <si>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</si>
  <si>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</si>
  <si>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</si>
  <si>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</si>
  <si>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</si>
  <si>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</si>
  <si>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</si>
  <si>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</si>
  <si>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</si>
  <si>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</si>
  <si>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</si>
  <si>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</si>
  <si>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</si>
  <si>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</si>
  <si>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</si>
  <si>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</si>
  <si>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</si>
  <si>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</si>
  <si>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</si>
  <si>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</si>
  <si>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</si>
  <si>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</si>
  <si>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</si>
  <si>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</si>
  <si>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</si>
  <si>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</si>
  <si>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</si>
  <si>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</si>
  <si>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</si>
  <si>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</si>
  <si>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</si>
  <si>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</si>
  <si>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</si>
  <si>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</si>
  <si>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</si>
  <si>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</si>
  <si>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</si>
  <si>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</si>
  <si>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</si>
  <si>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</si>
  <si>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</si>
  <si>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</si>
  <si>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</si>
  <si>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</si>
  <si>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</si>
  <si>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</si>
  <si>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</si>
  <si>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</si>
  <si>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</si>
  <si>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</si>
  <si>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</si>
  <si>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</si>
  <si>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</si>
  <si>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</si>
  <si>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</si>
  <si>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</si>
  <si>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</si>
  <si>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</si>
  <si>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</si>
  <si>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</si>
  <si>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</si>
  <si>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</si>
  <si>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</si>
  <si>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</si>
  <si>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</si>
  <si>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</si>
  <si>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</si>
  <si>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</si>
  <si>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</si>
  <si>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</si>
  <si>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</si>
  <si>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</si>
  <si>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</si>
  <si>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</si>
  <si>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</si>
  <si>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</si>
  <si>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</si>
  <si>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</si>
  <si>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</si>
  <si>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</si>
  <si>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</si>
  <si>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</si>
  <si>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</si>
  <si>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</si>
  <si>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</si>
  <si>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</si>
  <si>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</si>
  <si>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</si>
  <si>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</si>
  <si>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</si>
  <si>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</si>
  <si>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</si>
  <si>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</si>
  <si>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</si>
  <si>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</si>
  <si>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</si>
  <si>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</si>
  <si>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</si>
  <si>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</si>
  <si>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</si>
  <si>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</si>
  <si>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</si>
  <si>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</si>
  <si>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</si>
  <si>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</si>
  <si>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</si>
  <si>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</si>
  <si>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</si>
  <si>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</si>
  <si>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</si>
  <si>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</si>
  <si>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</si>
  <si>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</si>
  <si>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</si>
  <si>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</si>
  <si>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</si>
  <si>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</si>
  <si>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</si>
  <si>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</si>
  <si>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</si>
  <si>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</si>
  <si>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</si>
  <si>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</si>
  <si>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</si>
  <si>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</si>
  <si>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</si>
  <si>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</si>
  <si>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</si>
  <si>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</si>
  <si>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</si>
  <si>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</si>
  <si>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</si>
  <si>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</si>
  <si>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</si>
  <si>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</si>
  <si>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</si>
  <si>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</si>
  <si>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</si>
  <si>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</si>
  <si>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</si>
  <si>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</si>
  <si>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</si>
  <si>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</si>
  <si>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</si>
  <si>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</si>
  <si>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</si>
  <si>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</si>
  <si>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</si>
  <si>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</si>
  <si>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</si>
  <si>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</si>
  <si>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</si>
  <si>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</si>
  <si>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</si>
  <si>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</si>
  <si>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</si>
  <si>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</si>
  <si>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</si>
  <si>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</si>
  <si>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</si>
  <si>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</si>
  <si>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</si>
  <si>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</si>
  <si>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</si>
  <si>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</si>
  <si>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</si>
  <si>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</si>
  <si>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</si>
  <si>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</si>
  <si>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</si>
  <si>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</si>
  <si>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</si>
  <si>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</si>
  <si>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</si>
  <si>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</si>
  <si>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</si>
  <si>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</si>
  <si>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</si>
  <si>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</si>
  <si>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</si>
  <si>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</si>
  <si>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</si>
  <si>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</si>
  <si>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</si>
  <si>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</si>
  <si>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</si>
  <si>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</si>
  <si>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</si>
  <si>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</si>
  <si>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</si>
  <si>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</si>
  <si>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</si>
  <si>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</si>
  <si>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</si>
  <si>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</si>
  <si>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</si>
  <si>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</si>
  <si>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</si>
  <si>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</si>
  <si>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</si>
  <si>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</si>
  <si>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</si>
  <si>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</si>
  <si>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</si>
  <si>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</si>
  <si>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</si>
  <si>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</si>
  <si>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</si>
  <si>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</si>
  <si>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</si>
  <si>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</si>
  <si>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</si>
  <si>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</si>
  <si>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</si>
  <si>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</si>
  <si>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</si>
  <si>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</si>
  <si>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</si>
  <si>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</si>
  <si>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</si>
  <si>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</si>
  <si>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</si>
  <si>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</si>
  <si>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</si>
  <si>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</si>
  <si>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</si>
  <si>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</si>
  <si>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</si>
  <si>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</si>
  <si>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</si>
  <si>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</si>
  <si>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</si>
  <si>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</si>
  <si>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</si>
  <si>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</si>
  <si>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</si>
  <si>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</si>
  <si>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</si>
  <si>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</si>
  <si>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</si>
  <si>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</si>
  <si>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</si>
  <si>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</si>
  <si>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</si>
  <si>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</si>
  <si>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</si>
  <si>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</si>
  <si>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</si>
  <si>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</si>
  <si>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</si>
  <si>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</si>
  <si>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</si>
  <si>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</si>
  <si>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</si>
  <si>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</si>
  <si>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</si>
  <si>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</si>
  <si>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</si>
  <si>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</si>
  <si>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</si>
  <si>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</si>
  <si>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</si>
  <si>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</si>
  <si>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</si>
  <si>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</si>
  <si>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</si>
  <si>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</si>
  <si>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</si>
  <si>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</si>
  <si>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</si>
  <si>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</si>
  <si>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</si>
  <si>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</si>
  <si>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</si>
  <si>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</si>
  <si>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</si>
  <si>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</si>
  <si>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</si>
  <si>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</si>
  <si>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</si>
  <si>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</si>
  <si>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</si>
  <si>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</si>
  <si>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</si>
  <si>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</si>
  <si>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</si>
  <si>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</si>
  <si>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</si>
  <si>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</si>
  <si>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</si>
  <si>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</si>
  <si>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</si>
  <si>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</si>
  <si>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</si>
  <si>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</si>
  <si>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</si>
  <si>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</si>
  <si>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</si>
  <si>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</si>
  <si>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</si>
  <si>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</si>
  <si>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</si>
  <si>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</si>
  <si>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</si>
  <si>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</si>
  <si>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</si>
  <si>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</si>
  <si>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</si>
  <si>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</si>
  <si>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</si>
  <si>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</si>
  <si>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</si>
  <si>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</si>
  <si>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</si>
  <si>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</si>
  <si>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</si>
  <si>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</si>
  <si>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</si>
  <si>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</si>
  <si>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</si>
  <si>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</si>
  <si>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</si>
  <si>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</si>
  <si>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</si>
  <si>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</si>
  <si>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</si>
  <si>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</si>
  <si>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</si>
  <si>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</si>
  <si>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</si>
  <si>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</si>
  <si>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</si>
  <si>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</si>
  <si>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</si>
  <si>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</si>
  <si>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</si>
  <si>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</si>
  <si>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</si>
  <si>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</si>
  <si>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</si>
  <si>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</si>
  <si>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</si>
  <si>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</si>
  <si>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</si>
  <si>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</si>
  <si>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</si>
  <si>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</si>
  <si>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</si>
  <si>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</si>
  <si>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</si>
  <si>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</si>
  <si>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</si>
  <si>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</si>
  <si>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</si>
  <si>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</si>
  <si>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</si>
  <si>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</si>
  <si>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</si>
  <si>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</si>
  <si>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</si>
  <si>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</si>
  <si>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</si>
  <si>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</si>
  <si>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</si>
  <si>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</si>
  <si>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</si>
  <si>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</si>
  <si>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</si>
  <si>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</si>
  <si>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</si>
  <si>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</si>
  <si>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</si>
  <si>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</si>
  <si>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</si>
  <si>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</si>
  <si>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</si>
  <si>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</si>
  <si>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</si>
  <si>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</si>
  <si>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</si>
  <si>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</si>
  <si>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</si>
  <si>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</si>
  <si>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</si>
  <si>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</si>
  <si>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</si>
  <si>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</si>
  <si>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</si>
  <si>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</si>
  <si>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</si>
  <si>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</si>
  <si>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</si>
  <si>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</si>
  <si>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</si>
  <si>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</si>
  <si>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</si>
  <si>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</si>
  <si>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</si>
  <si>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</si>
  <si>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</si>
  <si>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</si>
  <si>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</si>
  <si>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</si>
  <si>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</si>
  <si>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</si>
  <si>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</si>
  <si>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</si>
  <si>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</si>
  <si>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</si>
  <si>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</si>
  <si>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</si>
  <si>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</si>
  <si>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</si>
  <si>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</si>
  <si>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</si>
  <si>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</si>
  <si>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</si>
  <si>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</si>
  <si>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</si>
  <si>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</si>
  <si>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</si>
  <si>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</si>
  <si>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</si>
  <si>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</si>
  <si>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</si>
  <si>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</si>
  <si>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</si>
  <si>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</si>
  <si>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</si>
  <si>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</si>
  <si>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</si>
  <si>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</si>
  <si>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</si>
  <si>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</si>
  <si>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</si>
  <si>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</si>
  <si>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</si>
  <si>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</si>
  <si>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</si>
  <si>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</si>
  <si>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</si>
  <si>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</si>
  <si>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</si>
  <si>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</si>
  <si>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</si>
  <si>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</si>
  <si>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</si>
  <si>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</si>
  <si>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</si>
  <si>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</si>
  <si>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</si>
  <si>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</si>
  <si>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</si>
  <si>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</si>
  <si>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</si>
  <si>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</si>
  <si>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</si>
  <si>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</si>
  <si>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</si>
  <si>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</si>
  <si>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</si>
  <si>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</si>
  <si>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</si>
  <si>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</si>
  <si>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</si>
  <si>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</si>
  <si>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</si>
  <si>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</si>
  <si>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</si>
  <si>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</si>
  <si>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</si>
  <si>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</si>
  <si>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</si>
  <si>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</si>
  <si>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</si>
  <si>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</si>
  <si>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</si>
  <si>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</si>
  <si>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</si>
  <si>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</si>
  <si>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</si>
  <si>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</si>
  <si>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</si>
  <si>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</si>
  <si>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</si>
  <si>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</si>
  <si>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</si>
  <si>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</si>
  <si>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</si>
  <si>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</si>
  <si>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</si>
  <si>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</si>
  <si>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</si>
  <si>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</si>
  <si>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</si>
  <si>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</si>
  <si>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</si>
  <si>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</si>
  <si>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</si>
  <si>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</si>
  <si>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</si>
  <si>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</si>
  <si>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</si>
  <si>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</si>
  <si>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</si>
  <si>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</si>
  <si>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</si>
  <si>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</si>
  <si>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</si>
  <si>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</si>
  <si>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</si>
  <si>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</si>
  <si>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</si>
  <si>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</si>
  <si>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</si>
  <si>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</si>
  <si>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</si>
  <si>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</si>
  <si>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</si>
  <si>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</si>
  <si>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</si>
  <si>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</si>
  <si>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</si>
  <si>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</si>
  <si>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</si>
  <si>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</si>
  <si>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</si>
  <si>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</si>
  <si>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</si>
  <si>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</si>
  <si>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</si>
  <si>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</si>
  <si>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</si>
  <si>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</si>
  <si>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</si>
  <si>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</si>
  <si>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</si>
  <si>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</si>
  <si>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</si>
  <si>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</si>
  <si>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</si>
  <si>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</si>
  <si>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</si>
  <si>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</si>
  <si>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</si>
  <si>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</si>
  <si>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</si>
  <si>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</si>
  <si>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</si>
  <si>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</si>
  <si>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</si>
  <si>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</si>
  <si>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</si>
  <si>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</si>
  <si>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</si>
  <si>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</si>
  <si>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</si>
  <si>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</si>
  <si>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</si>
  <si>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</si>
  <si>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</si>
  <si>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</si>
  <si>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</si>
  <si>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</si>
  <si>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</si>
  <si>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</si>
  <si>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</si>
  <si>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</si>
  <si>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</si>
  <si>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</si>
  <si>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</si>
  <si>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</si>
  <si>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</si>
  <si>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</si>
  <si>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</si>
  <si>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</si>
  <si>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</si>
  <si>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</si>
  <si>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</si>
  <si>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</si>
  <si>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</si>
  <si>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</si>
  <si>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</si>
  <si>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</si>
  <si>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</si>
  <si>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</si>
  <si>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</si>
  <si>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</si>
  <si>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</si>
  <si>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</si>
  <si>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</si>
  <si>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</si>
  <si>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</si>
  <si>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</si>
  <si>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</si>
  <si>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</si>
  <si>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</si>
  <si>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</si>
  <si>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</si>
  <si>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</si>
  <si>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</si>
  <si>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</si>
  <si>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</si>
  <si>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</si>
  <si>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</si>
  <si>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</si>
  <si>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</si>
  <si>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</si>
  <si>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</si>
  <si>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</si>
  <si>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</si>
  <si>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</si>
  <si>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</si>
  <si>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</si>
  <si>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</si>
  <si>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</si>
  <si>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</si>
  <si>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</si>
  <si>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</si>
  <si>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</si>
  <si>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</si>
  <si>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</si>
  <si>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</si>
  <si>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</si>
  <si>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</si>
  <si>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</si>
  <si>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</si>
  <si>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</si>
  <si>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</si>
  <si>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</si>
  <si>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</si>
  <si>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</si>
  <si>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</si>
  <si>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</si>
  <si>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</si>
  <si>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</si>
  <si>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</si>
  <si>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</si>
  <si>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</si>
  <si>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</si>
  <si>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</si>
  <si>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</si>
  <si>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</si>
  <si>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</si>
  <si>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</si>
  <si>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</si>
  <si>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</si>
  <si>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</si>
  <si>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</si>
  <si>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</si>
  <si>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</si>
  <si>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</si>
  <si>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</si>
  <si>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</si>
  <si>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</si>
  <si>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</si>
  <si>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</si>
  <si>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</si>
  <si>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</si>
  <si>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</si>
  <si>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</si>
  <si>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</si>
  <si>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</si>
  <si>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</si>
  <si>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</si>
  <si>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</si>
  <si>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</si>
  <si>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</si>
  <si>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</si>
  <si>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</si>
  <si>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</si>
  <si>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</si>
  <si>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</si>
  <si>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</si>
  <si>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</si>
  <si>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</si>
  <si>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</si>
  <si>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</si>
  <si>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</si>
  <si>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</si>
  <si>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</si>
  <si>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</si>
  <si>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</si>
  <si>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</si>
  <si>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</si>
  <si>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</si>
  <si>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</si>
  <si>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</si>
  <si>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</si>
  <si>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</si>
  <si>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</si>
  <si>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</si>
  <si>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</si>
  <si>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</si>
  <si>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</si>
  <si>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</si>
  <si>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</si>
  <si>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</si>
  <si>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</si>
  <si>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</si>
  <si>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</si>
  <si>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</si>
  <si>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</si>
  <si>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</si>
  <si>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</si>
  <si>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</si>
  <si>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</si>
  <si>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</si>
  <si>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</si>
  <si>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</si>
  <si>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</si>
  <si>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</si>
  <si>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</si>
  <si>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</si>
  <si>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</si>
  <si>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</si>
  <si>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</si>
  <si>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</si>
  <si>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</si>
  <si>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</si>
  <si>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</si>
  <si>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</si>
  <si>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</si>
  <si>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</si>
  <si>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</si>
  <si>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</si>
  <si>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</si>
  <si>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</si>
  <si>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</si>
  <si>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</si>
  <si>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</si>
  <si>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</si>
  <si>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</si>
  <si>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</si>
  <si>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</si>
  <si>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</si>
  <si>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</si>
  <si>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</si>
  <si>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</si>
  <si>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</si>
  <si>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</si>
  <si>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</si>
  <si>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</si>
  <si>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</si>
  <si>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</si>
  <si>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</si>
  <si>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</si>
  <si>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</si>
  <si>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</si>
  <si>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</si>
  <si>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</si>
  <si>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</si>
  <si>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</si>
  <si>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</si>
  <si>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</si>
  <si>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</si>
  <si>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</si>
  <si>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</si>
  <si>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</si>
  <si>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</si>
  <si>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</si>
  <si>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</si>
  <si>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</si>
  <si>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</si>
  <si>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</si>
  <si>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</si>
  <si>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</si>
  <si>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</si>
  <si>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</si>
  <si>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</si>
  <si>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</si>
  <si>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</si>
  <si>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</si>
  <si>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</si>
  <si>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</si>
  <si>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</si>
  <si>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</si>
  <si>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</si>
  <si>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</si>
  <si>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</si>
  <si>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</si>
  <si>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</si>
  <si>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</si>
  <si>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</si>
  <si>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</si>
  <si>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</si>
  <si>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</si>
  <si>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</si>
  <si>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</si>
  <si>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</si>
  <si>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</si>
  <si>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</si>
  <si>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</si>
  <si>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</si>
  <si>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</si>
  <si>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</si>
  <si>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</si>
  <si>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</si>
  <si>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</si>
  <si>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</si>
  <si>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</si>
  <si>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</si>
  <si>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</si>
  <si>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</si>
  <si>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</si>
  <si>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</si>
  <si>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</si>
  <si>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</si>
  <si>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</si>
  <si>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</si>
  <si>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</si>
  <si>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</si>
  <si>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</si>
  <si>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</si>
  <si>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</si>
  <si>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</si>
  <si>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</si>
  <si>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</si>
  <si>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</si>
  <si>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</si>
  <si>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</si>
  <si>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</si>
  <si>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</si>
  <si>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</si>
  <si>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</si>
  <si>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</si>
  <si>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</si>
  <si>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</si>
  <si>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</si>
  <si>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</si>
  <si>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</si>
  <si>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</si>
  <si>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</si>
  <si>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</si>
  <si>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</si>
  <si>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</si>
  <si>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</si>
  <si>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</si>
  <si>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</si>
  <si>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</si>
  <si>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</si>
  <si>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</si>
  <si>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</si>
  <si>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</si>
  <si>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</si>
  <si>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</si>
  <si>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</si>
  <si>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</si>
  <si>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</si>
  <si>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</si>
  <si>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</si>
  <si>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</si>
  <si>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</si>
  <si>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</si>
  <si>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</si>
  <si>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</si>
  <si>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</si>
  <si>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</si>
  <si>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</si>
  <si>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</si>
  <si>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</si>
  <si>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</si>
  <si>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</si>
  <si>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</si>
  <si>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</si>
  <si>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</si>
  <si>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</si>
  <si>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</si>
  <si>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</si>
  <si>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</si>
  <si>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</si>
  <si>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</si>
  <si>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</si>
  <si>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</si>
  <si>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</si>
  <si>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</si>
  <si>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</si>
  <si>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</si>
  <si>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</si>
  <si>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</si>
  <si>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</si>
  <si>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</si>
  <si>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</si>
  <si>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</si>
  <si>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</si>
  <si>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</si>
  <si>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</si>
  <si>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</si>
  <si>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</si>
  <si>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</si>
  <si>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</si>
  <si>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</si>
  <si>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</si>
  <si>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</si>
  <si>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</si>
  <si>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</si>
  <si>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</si>
  <si>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</si>
  <si>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</si>
  <si>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</si>
  <si>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</si>
  <si>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</si>
  <si>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</si>
  <si>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</si>
  <si>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</si>
  <si>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</si>
  <si>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</si>
  <si>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</si>
  <si>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</si>
  <si>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</si>
  <si>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</si>
  <si>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</si>
  <si>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</si>
  <si>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</si>
  <si>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</si>
  <si>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</si>
  <si>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</si>
  <si>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</si>
  <si>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</si>
  <si>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</si>
  <si>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</si>
  <si>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</si>
  <si>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</si>
  <si>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</si>
  <si>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</si>
  <si>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</si>
  <si>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</si>
  <si>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</si>
  <si>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</si>
  <si>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</si>
  <si>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</si>
  <si>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</si>
  <si>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</si>
  <si>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</si>
  <si>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</si>
  <si>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</si>
  <si>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</si>
  <si>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</si>
  <si>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</si>
  <si>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</si>
  <si>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</si>
  <si>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</si>
  <si>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</si>
  <si>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</si>
  <si>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</si>
  <si>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</si>
  <si>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</si>
  <si>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</si>
  <si>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</si>
  <si>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</si>
  <si>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</si>
  <si>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</si>
  <si>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</si>
  <si>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</si>
  <si>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</si>
  <si>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</si>
  <si>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</si>
  <si>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</si>
  <si>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</si>
  <si>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</si>
  <si>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</si>
  <si>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</si>
  <si>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</si>
  <si>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</si>
  <si>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</si>
  <si>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</si>
  <si>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</si>
  <si>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</si>
  <si>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</si>
  <si>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</si>
  <si>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</si>
  <si>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</si>
  <si>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</si>
  <si>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</si>
  <si>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</si>
  <si>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</si>
  <si>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</si>
  <si>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</si>
  <si>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</si>
  <si>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</si>
  <si>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</si>
  <si>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</si>
  <si>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</si>
  <si>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</si>
  <si>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</si>
  <si>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</si>
  <si>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</si>
  <si>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</si>
  <si>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</si>
  <si>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</si>
  <si>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</si>
  <si>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</si>
  <si>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</si>
  <si>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</si>
  <si>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</si>
  <si>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</si>
  <si>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</si>
  <si>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</si>
  <si>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</si>
  <si>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</si>
  <si>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</si>
  <si>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</si>
  <si>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</si>
  <si>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</si>
  <si>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</si>
  <si>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</si>
  <si>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</si>
  <si>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</si>
  <si>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</si>
  <si>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</si>
  <si>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</si>
  <si>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</si>
  <si>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</si>
  <si>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</si>
  <si>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</si>
  <si>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</si>
  <si>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</si>
  <si>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</si>
  <si>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</si>
  <si>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</si>
  <si>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</si>
  <si>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</si>
  <si>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</si>
  <si>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</si>
  <si>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</si>
  <si>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</si>
  <si>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</si>
  <si>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</si>
  <si>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</si>
  <si>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</si>
  <si>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</si>
  <si>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</si>
  <si>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</si>
  <si>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</si>
  <si>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</si>
  <si>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</si>
  <si>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</si>
  <si>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</si>
  <si>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</si>
  <si>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</si>
  <si>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</si>
  <si>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</si>
  <si>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</si>
  <si>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</si>
  <si>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</si>
  <si>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</si>
  <si>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</si>
  <si>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</si>
  <si>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</si>
  <si>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</si>
  <si>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</si>
  <si>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</si>
  <si>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</si>
  <si>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</si>
  <si>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</si>
  <si>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</si>
  <si>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</si>
  <si>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</si>
  <si>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</si>
  <si>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</si>
  <si>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</si>
  <si>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</si>
  <si>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</si>
  <si>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</si>
  <si>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</si>
  <si>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</si>
  <si>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</si>
  <si>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</si>
  <si>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</si>
  <si>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</si>
  <si>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</si>
  <si>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</si>
  <si>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</si>
  <si>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</si>
  <si>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</si>
  <si>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</si>
  <si>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</si>
  <si>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</si>
  <si>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</si>
  <si>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</si>
  <si>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</si>
  <si>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</si>
  <si>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</si>
  <si>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</si>
  <si>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</si>
  <si>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</si>
  <si>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</si>
  <si>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</si>
  <si>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</si>
  <si>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</si>
  <si>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</si>
  <si>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</si>
  <si>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</si>
  <si>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</si>
  <si>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</si>
  <si>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</si>
  <si>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</si>
  <si>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</si>
  <si>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</si>
  <si>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</si>
  <si>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</si>
  <si>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</si>
  <si>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</si>
  <si>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</si>
  <si>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</si>
  <si>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</si>
  <si>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</si>
  <si>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</si>
  <si>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</si>
  <si>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</si>
  <si>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</si>
  <si>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</si>
  <si>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</si>
  <si>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</si>
  <si>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</si>
  <si>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</si>
  <si>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</si>
  <si>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</si>
  <si>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</si>
  <si>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</si>
  <si>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</si>
  <si>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</si>
  <si>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</si>
  <si>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</si>
  <si>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</si>
  <si>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</si>
  <si>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</si>
  <si>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</si>
  <si>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</si>
  <si>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</si>
  <si>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</si>
  <si>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</si>
  <si>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</si>
  <si>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</si>
  <si>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</si>
  <si>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</si>
  <si>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</si>
  <si>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</si>
  <si>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</si>
  <si>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</si>
  <si>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</si>
  <si>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</si>
  <si>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</si>
  <si>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</si>
  <si>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</si>
  <si>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</si>
  <si>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</si>
  <si>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</si>
  <si>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</si>
  <si>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</si>
  <si>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</si>
  <si>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</si>
  <si>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</si>
  <si>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</si>
  <si>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</si>
  <si>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</si>
  <si>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</si>
  <si>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</si>
  <si>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</si>
  <si>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</si>
  <si>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</si>
  <si>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</si>
  <si>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</si>
  <si>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</si>
  <si>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</si>
  <si>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</si>
  <si>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</si>
  <si>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</si>
  <si>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</si>
  <si>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</si>
  <si>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</si>
  <si>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</si>
  <si>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</si>
  <si>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</si>
  <si>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</si>
  <si>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</si>
  <si>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</si>
  <si>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</si>
  <si>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</si>
  <si>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</si>
  <si>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</si>
  <si>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</si>
  <si>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</si>
  <si>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</si>
  <si>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</si>
  <si>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</si>
  <si>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</si>
  <si>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</si>
  <si>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</si>
  <si>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</si>
  <si>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</si>
  <si>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</si>
  <si>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</si>
  <si>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</si>
  <si>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</si>
  <si>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</si>
  <si>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</si>
  <si>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</si>
  <si>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</si>
  <si>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</si>
  <si>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</si>
  <si>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</si>
  <si>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</si>
  <si>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</si>
  <si>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</si>
  <si>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</si>
  <si>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</si>
  <si>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</si>
  <si>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</si>
  <si>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</si>
  <si>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</si>
  <si>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</si>
  <si>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</si>
  <si>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</si>
  <si>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</si>
  <si>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</si>
  <si>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</si>
  <si>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</si>
  <si>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</si>
  <si>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</si>
  <si>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</si>
  <si>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</si>
  <si>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</si>
  <si>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</si>
  <si>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</si>
  <si>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</si>
  <si>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</si>
  <si>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</si>
  <si>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</si>
  <si>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</si>
  <si>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</si>
  <si>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</si>
  <si>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</si>
  <si>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</si>
  <si>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</si>
  <si>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</si>
  <si>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</si>
  <si>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</si>
  <si>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</si>
  <si>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</si>
  <si>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</si>
  <si>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</si>
  <si>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</si>
  <si>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</si>
  <si>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</si>
  <si>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</si>
  <si>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</si>
  <si>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</si>
  <si>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</si>
  <si>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</si>
  <si>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</si>
  <si>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</si>
  <si>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</si>
  <si>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</si>
  <si>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</si>
  <si>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</si>
  <si>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</si>
  <si>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</si>
  <si>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</si>
  <si>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</si>
  <si>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</si>
  <si>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</si>
  <si>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</si>
  <si>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</si>
  <si>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</si>
  <si>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</si>
  <si>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</si>
  <si>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</si>
  <si>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</si>
  <si>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</si>
  <si>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</si>
  <si>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</si>
  <si>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</si>
  <si>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</si>
  <si>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</si>
  <si>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</si>
  <si>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</si>
  <si>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</si>
  <si>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</si>
  <si>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</si>
  <si>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</si>
  <si>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</si>
  <si>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</si>
  <si>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</si>
  <si>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</si>
  <si>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</si>
  <si>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</si>
  <si>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</si>
  <si>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</si>
  <si>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</si>
  <si>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</si>
  <si>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</si>
  <si>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</si>
  <si>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</si>
  <si>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</si>
  <si>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</si>
  <si>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</si>
  <si>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</si>
  <si>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</si>
  <si>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</si>
  <si>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</si>
  <si>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</si>
  <si>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</si>
  <si>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</si>
  <si>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</si>
  <si>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</si>
  <si>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</si>
  <si>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</si>
  <si>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</si>
  <si>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</si>
  <si>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</si>
  <si>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</si>
  <si>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</si>
  <si>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</si>
  <si>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</si>
  <si>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</si>
  <si>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</si>
  <si>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</si>
  <si>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</si>
  <si>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</si>
  <si>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</si>
  <si>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</si>
  <si>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</si>
  <si>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</si>
  <si>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</si>
  <si>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</si>
  <si>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</si>
  <si>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</si>
  <si>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</si>
  <si>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</si>
  <si>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</si>
  <si>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</si>
  <si>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</si>
  <si>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</si>
  <si>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</si>
  <si>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</si>
  <si>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</si>
  <si>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</si>
  <si>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</si>
  <si>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</si>
  <si>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</si>
  <si>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</si>
  <si>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</si>
  <si>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</si>
  <si>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</si>
  <si>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</si>
  <si>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</si>
  <si>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</si>
  <si>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</si>
  <si>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</si>
  <si>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</si>
  <si>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</si>
  <si>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</si>
  <si>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</si>
  <si>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</si>
  <si>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</si>
  <si>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</si>
  <si>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</si>
  <si>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</si>
  <si>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</si>
  <si>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</si>
  <si>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</si>
  <si>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</si>
  <si>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</si>
  <si>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</si>
  <si>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</si>
  <si>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</si>
  <si>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</si>
  <si>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</si>
  <si>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</si>
  <si>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</si>
  <si>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</si>
  <si>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</si>
  <si>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</si>
  <si>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</si>
  <si>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</si>
  <si>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</si>
  <si>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</si>
  <si>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</si>
  <si>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</si>
  <si>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</si>
  <si>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</si>
  <si>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</si>
  <si>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</si>
  <si>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</si>
  <si>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</si>
  <si>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</si>
  <si>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</si>
  <si>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</si>
  <si>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</si>
  <si>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</si>
  <si>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</si>
  <si>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</si>
  <si>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</si>
  <si>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</si>
  <si>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</si>
  <si>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</si>
  <si>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</si>
  <si>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</si>
  <si>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</si>
  <si>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</si>
  <si>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</si>
  <si>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</si>
  <si>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</si>
  <si>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</si>
  <si>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</si>
  <si>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</si>
  <si>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</si>
  <si>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</si>
  <si>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</si>
  <si>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</si>
  <si>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</si>
  <si>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</si>
  <si>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</si>
  <si>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</si>
  <si>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</si>
  <si>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</si>
  <si>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</si>
  <si>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</si>
  <si>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</si>
  <si>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</si>
  <si>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</si>
  <si>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</si>
  <si>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</si>
  <si>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</si>
  <si>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</si>
  <si>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</si>
  <si>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</si>
  <si>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</si>
  <si>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</si>
  <si>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</si>
  <si>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</si>
  <si>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</si>
  <si>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</si>
  <si>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</si>
  <si>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</si>
  <si>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</si>
  <si>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</si>
  <si>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</si>
  <si>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</si>
  <si>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</si>
  <si>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</si>
  <si>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</si>
  <si>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</si>
  <si>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</si>
  <si>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</si>
  <si>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</si>
  <si>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</si>
  <si>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</si>
  <si>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</si>
  <si>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</si>
  <si>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</si>
  <si>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</si>
  <si>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</si>
  <si>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</si>
  <si>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</si>
  <si>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</si>
  <si>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</si>
  <si>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</si>
  <si>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</si>
  <si>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</si>
  <si>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</si>
  <si>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</si>
  <si>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</si>
  <si>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</si>
  <si>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</si>
  <si>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</si>
  <si>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</si>
  <si>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</si>
  <si>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</si>
  <si>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</si>
  <si>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</si>
  <si>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</si>
  <si>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</si>
  <si>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</si>
  <si>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</si>
  <si>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</si>
  <si>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</si>
  <si>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</si>
  <si>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</si>
  <si>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</si>
  <si>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</si>
  <si>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</si>
  <si>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</si>
  <si>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</si>
  <si>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</si>
  <si>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</si>
  <si>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</si>
  <si>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</si>
  <si>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</si>
  <si>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</si>
  <si>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</si>
  <si>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</si>
  <si>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</si>
  <si>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</si>
  <si>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</si>
  <si>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</si>
  <si>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</si>
  <si>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</si>
  <si>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</si>
  <si>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</si>
  <si>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</si>
  <si>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</si>
  <si>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</si>
  <si>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</si>
  <si>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</si>
  <si>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</si>
  <si>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</si>
  <si>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</si>
  <si>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</si>
  <si>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</si>
  <si>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</si>
  <si>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</si>
  <si>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</si>
  <si>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</si>
  <si>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</si>
  <si>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</si>
  <si>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</si>
  <si>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</si>
  <si>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</si>
  <si>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</si>
  <si>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</si>
  <si>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</si>
  <si>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</si>
  <si>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</si>
  <si>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</si>
  <si>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</si>
  <si>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</si>
  <si>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</si>
  <si>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</si>
  <si>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</si>
  <si>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</si>
  <si>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</si>
  <si>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</si>
  <si>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</si>
  <si>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</si>
  <si>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</si>
  <si>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</si>
  <si>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</si>
  <si>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</si>
  <si>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</si>
  <si>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</si>
  <si>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</si>
  <si>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</si>
  <si>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</si>
  <si>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</si>
  <si>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</si>
  <si>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</si>
  <si>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</si>
  <si>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</si>
  <si>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</si>
  <si>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</si>
  <si>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</si>
  <si>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</si>
  <si>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</si>
  <si>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</si>
  <si>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</si>
  <si>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</si>
  <si>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</si>
  <si>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</si>
  <si>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</si>
  <si>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</si>
  <si>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</si>
  <si>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</si>
  <si>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</si>
  <si>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</si>
  <si>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</si>
  <si>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</si>
  <si>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</si>
  <si>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</si>
  <si>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</si>
  <si>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</si>
  <si>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</si>
  <si>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</si>
  <si>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</si>
  <si>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</si>
  <si>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</si>
  <si>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</si>
  <si>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</si>
  <si>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</si>
  <si>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</si>
  <si>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</si>
  <si>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</si>
  <si>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</si>
  <si>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</si>
  <si>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</si>
  <si>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</si>
  <si>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</si>
  <si>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</si>
  <si>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</si>
  <si>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</si>
  <si>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</si>
  <si>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</si>
  <si>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</si>
  <si>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</si>
  <si>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</si>
  <si>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</si>
  <si>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</si>
  <si>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</si>
  <si>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</si>
  <si>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</si>
  <si>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</si>
  <si>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</si>
  <si>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</si>
  <si>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</si>
  <si>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</si>
  <si>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</si>
  <si>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</si>
  <si>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</si>
  <si>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</si>
  <si>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</si>
  <si>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</si>
  <si>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</si>
  <si>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</si>
  <si>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</si>
  <si>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</si>
  <si>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</si>
  <si>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</si>
  <si>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</si>
  <si>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</si>
  <si>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</si>
  <si>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</si>
  <si>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</si>
  <si>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</si>
  <si>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</si>
  <si>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</si>
  <si>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</si>
  <si>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</si>
  <si>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</si>
  <si>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</si>
  <si>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</si>
  <si>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</si>
  <si>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</si>
  <si>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</si>
  <si>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</si>
  <si>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</si>
  <si>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</si>
  <si>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</si>
  <si>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</si>
  <si>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</si>
  <si>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</si>
  <si>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</si>
  <si>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</si>
  <si>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</si>
  <si>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</si>
  <si>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</si>
  <si>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</si>
  <si>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</si>
  <si>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</si>
  <si>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</si>
  <si>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</si>
  <si>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</si>
  <si>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</si>
  <si>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</si>
  <si>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</si>
  <si>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</si>
  <si>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</si>
  <si>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</si>
  <si>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</si>
  <si>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</si>
  <si>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</si>
  <si>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</si>
  <si>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</si>
  <si>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</si>
  <si>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</si>
  <si>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</si>
  <si>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</si>
  <si>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</si>
  <si>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</si>
  <si>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</si>
  <si>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</si>
  <si>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</si>
  <si>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</si>
  <si>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</si>
  <si>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</si>
  <si>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</si>
  <si>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</si>
  <si>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</si>
  <si>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</si>
  <si>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</si>
  <si>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</si>
  <si>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</si>
  <si>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</si>
  <si>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</si>
  <si>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</si>
  <si>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</si>
  <si>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</si>
  <si>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</si>
  <si>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</si>
  <si>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</si>
  <si>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</si>
  <si>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</si>
  <si>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</si>
  <si>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</si>
  <si>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</si>
  <si>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</si>
  <si>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</si>
  <si>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</si>
  <si>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</si>
  <si>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</si>
  <si>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</si>
  <si>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</si>
  <si>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</si>
  <si>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</si>
  <si>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</si>
  <si>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</si>
  <si>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</si>
  <si>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</si>
  <si>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</si>
  <si>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</si>
  <si>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</si>
  <si>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</si>
  <si>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</si>
  <si>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</si>
  <si>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</si>
  <si>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</si>
  <si>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</si>
  <si>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</si>
  <si>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</si>
  <si>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</si>
  <si>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</si>
  <si>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</si>
  <si>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</si>
  <si>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</si>
  <si>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</si>
  <si>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</si>
  <si>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</si>
  <si>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</si>
  <si>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</si>
  <si>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</si>
  <si>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</si>
  <si>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</si>
  <si>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</si>
  <si>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</si>
  <si>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</si>
  <si>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</si>
  <si>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</si>
  <si>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</si>
  <si>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</si>
  <si>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</si>
  <si>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</si>
  <si>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</si>
  <si>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</si>
  <si>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</si>
  <si>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</si>
  <si>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</si>
  <si>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</si>
  <si>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</si>
  <si>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</si>
  <si>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</si>
  <si>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</si>
  <si>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</si>
  <si>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</si>
  <si>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</si>
  <si>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</si>
  <si>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</si>
  <si>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</si>
  <si>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</si>
  <si>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</si>
  <si>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</si>
  <si>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</si>
  <si>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</si>
  <si>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</si>
  <si>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</si>
  <si>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</si>
  <si>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</si>
  <si>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</si>
  <si>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</si>
  <si>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</si>
  <si>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</si>
  <si>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</si>
  <si>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</si>
  <si>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</si>
  <si>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</si>
  <si>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</si>
  <si>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</si>
  <si>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</si>
  <si>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</si>
  <si>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</si>
  <si>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</si>
  <si>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</si>
  <si>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</si>
  <si>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</si>
  <si>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</si>
  <si>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</si>
  <si>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</si>
  <si>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</si>
  <si>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</si>
  <si>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</si>
  <si>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</si>
  <si>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</si>
  <si>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</si>
  <si>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</si>
  <si>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</si>
  <si>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</si>
  <si>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</si>
  <si>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</si>
  <si>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</si>
  <si>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</si>
  <si>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</si>
  <si>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</si>
  <si>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</si>
  <si>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</si>
  <si>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</si>
  <si>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</si>
  <si>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</si>
  <si>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</si>
  <si>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</si>
  <si>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</si>
  <si>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</si>
  <si>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</si>
  <si>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</si>
  <si>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</si>
  <si>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</si>
  <si>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</si>
  <si>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</si>
  <si>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</si>
  <si>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</si>
  <si>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</si>
  <si>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</si>
  <si>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</si>
  <si>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</si>
  <si>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</si>
  <si>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</si>
  <si>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</si>
  <si>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</si>
  <si>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</si>
  <si>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</si>
  <si>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</si>
  <si>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</si>
  <si>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</si>
  <si>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</si>
  <si>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</si>
  <si>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</si>
  <si>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</si>
  <si>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</si>
  <si>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</si>
  <si>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</si>
  <si>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</si>
  <si>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</si>
  <si>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</si>
  <si>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</si>
  <si>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</si>
  <si>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</si>
  <si>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</si>
  <si>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</si>
  <si>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</si>
  <si>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</si>
  <si>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</si>
  <si>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</si>
  <si>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</si>
  <si>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</si>
  <si>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</si>
  <si>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</si>
  <si>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</si>
  <si>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</si>
  <si>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</si>
  <si>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</si>
  <si>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</si>
  <si>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</si>
  <si>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</si>
  <si>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</si>
  <si>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</si>
  <si>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</si>
  <si>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</si>
  <si>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</si>
  <si>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</si>
  <si>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</si>
  <si>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</si>
  <si>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</si>
  <si>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</si>
  <si>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</si>
  <si>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</si>
  <si>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</si>
  <si>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</si>
  <si>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</si>
  <si>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</si>
  <si>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</si>
  <si>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</si>
  <si>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</si>
  <si>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</si>
  <si>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</si>
  <si>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</si>
  <si>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</si>
  <si>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</si>
  <si>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</si>
  <si>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</si>
  <si>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</si>
  <si>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</si>
  <si>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</si>
  <si>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</si>
  <si>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</si>
  <si>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</si>
  <si>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</si>
  <si>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</si>
  <si>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</si>
  <si>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</si>
  <si>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</si>
  <si>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</si>
  <si>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</si>
  <si>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</si>
  <si>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</si>
  <si>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</si>
  <si>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</si>
  <si>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</si>
  <si>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</si>
  <si>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</si>
  <si>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</si>
  <si>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</si>
  <si>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</si>
  <si>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</si>
  <si>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</si>
  <si>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</si>
  <si>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</si>
  <si>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</si>
  <si>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</si>
  <si>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</si>
  <si>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</si>
  <si>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</si>
  <si>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</si>
  <si>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</si>
  <si>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</si>
  <si>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</si>
  <si>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</si>
  <si>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</si>
  <si>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</si>
  <si>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</si>
  <si>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</si>
  <si>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</si>
  <si>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</si>
  <si>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</si>
  <si>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</si>
  <si>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</si>
  <si>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</si>
  <si>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</si>
  <si>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</si>
  <si>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</si>
  <si>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</si>
  <si>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</si>
  <si>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</si>
  <si>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</si>
  <si>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</si>
  <si>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</si>
  <si>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</si>
  <si>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</si>
  <si>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</si>
  <si>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</si>
  <si>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</si>
  <si>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</si>
  <si>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</si>
  <si>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</si>
  <si>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</si>
  <si>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</si>
  <si>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</si>
  <si>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</si>
  <si>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</si>
  <si>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</si>
  <si>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</si>
  <si>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</si>
  <si>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</si>
  <si>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</si>
  <si>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</si>
  <si>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</si>
  <si>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</si>
  <si>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</si>
  <si>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</si>
  <si>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</si>
  <si>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</si>
  <si>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</si>
  <si>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</si>
  <si>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</si>
  <si>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</si>
  <si>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</si>
  <si>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</si>
  <si>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</si>
  <si>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</si>
  <si>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</si>
  <si>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</si>
  <si>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</si>
  <si>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</si>
  <si>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</si>
  <si>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</si>
  <si>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</si>
  <si>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</si>
  <si>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</si>
  <si>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</si>
  <si>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</si>
  <si>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</si>
  <si>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</si>
  <si>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</si>
  <si>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</si>
  <si>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</si>
  <si>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</si>
  <si>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</si>
  <si>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</si>
  <si>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</si>
  <si>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</si>
  <si>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</si>
  <si>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</si>
  <si>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</si>
  <si>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</si>
  <si>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</si>
  <si>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</si>
  <si>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</si>
  <si>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</si>
  <si>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</si>
  <si>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</si>
  <si>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</si>
  <si>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</si>
  <si>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</si>
  <si>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</si>
  <si>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</si>
  <si>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</si>
  <si>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</si>
  <si>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</si>
  <si>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</si>
  <si>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</si>
  <si>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</si>
  <si>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</si>
  <si>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</si>
  <si>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</si>
  <si>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</si>
  <si>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</si>
  <si>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</si>
  <si>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</si>
  <si>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</si>
  <si>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</si>
  <si>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</si>
  <si>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</si>
  <si>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</si>
  <si>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</si>
  <si>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</si>
  <si>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</si>
  <si>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</si>
  <si>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</si>
  <si>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</si>
  <si>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</si>
  <si>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</si>
  <si>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</si>
  <si>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</si>
  <si>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</si>
  <si>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</si>
  <si>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</si>
  <si>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</si>
  <si>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</si>
  <si>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</si>
  <si>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</si>
  <si>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</si>
  <si>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</si>
  <si>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</si>
  <si>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</si>
  <si>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</si>
  <si>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</si>
  <si>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</si>
  <si>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</si>
  <si>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</si>
  <si>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</si>
  <si>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</si>
  <si>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</si>
  <si>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</si>
  <si>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</si>
  <si>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</si>
  <si>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</si>
  <si>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</si>
  <si>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</si>
  <si>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</si>
  <si>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</si>
  <si>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</si>
  <si>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</si>
  <si>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</si>
  <si>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</si>
  <si>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</si>
  <si>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</si>
  <si>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</si>
  <si>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</si>
  <si>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</si>
  <si>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</si>
  <si>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</si>
  <si>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</si>
  <si>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</si>
  <si>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</si>
  <si>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</si>
  <si>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</si>
  <si>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</si>
  <si>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</si>
  <si>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</si>
  <si>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</si>
  <si>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</si>
  <si>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</si>
  <si>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</si>
  <si>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</si>
  <si>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</si>
  <si>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</si>
  <si>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</si>
  <si>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</si>
  <si>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</si>
  <si>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</si>
  <si>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</si>
  <si>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</si>
  <si>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</si>
  <si>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</si>
  <si>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</si>
  <si>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</si>
  <si>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</si>
  <si>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</si>
  <si>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</si>
  <si>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</si>
  <si>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</si>
  <si>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</si>
  <si>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</si>
  <si>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</si>
  <si>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</si>
  <si>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</si>
  <si>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</si>
  <si>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</si>
  <si>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</si>
  <si>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</si>
  <si>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</si>
  <si>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</si>
  <si>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</si>
  <si>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</si>
  <si>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</si>
  <si>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</si>
  <si>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</si>
  <si>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</si>
  <si>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</si>
  <si>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</si>
  <si>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</si>
  <si>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</si>
  <si>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</si>
  <si>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</si>
  <si>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</si>
  <si>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</si>
  <si>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</si>
  <si>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</si>
  <si>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</si>
  <si>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</si>
  <si>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</si>
  <si>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</si>
  <si>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</si>
  <si>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</si>
  <si>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</si>
  <si>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</si>
  <si>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</si>
  <si>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</si>
  <si>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</si>
  <si>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</si>
  <si>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</si>
  <si>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</si>
  <si>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</si>
  <si>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</si>
  <si>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</si>
  <si>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</si>
  <si>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</si>
  <si>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</si>
  <si>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</si>
  <si>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</si>
  <si>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</si>
  <si>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</si>
  <si>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</si>
  <si>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</si>
  <si>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</si>
  <si>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</si>
  <si>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</si>
  <si>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</si>
  <si>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</si>
  <si>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</si>
  <si>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</si>
  <si>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</si>
  <si>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</si>
  <si>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</si>
  <si>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</si>
  <si>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</si>
  <si>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</si>
  <si>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</si>
  <si>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</si>
  <si>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</si>
  <si>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</si>
  <si>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</si>
  <si>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</si>
  <si>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</si>
  <si>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</si>
  <si>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</si>
  <si>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</si>
  <si>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</si>
  <si>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</si>
  <si>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</si>
  <si>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</si>
  <si>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</si>
  <si>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</si>
  <si>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</si>
  <si>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</si>
  <si>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</si>
  <si>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</si>
  <si>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</si>
  <si>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</si>
  <si>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</si>
  <si>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</si>
  <si>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</si>
  <si>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</si>
  <si>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</si>
  <si>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</si>
  <si>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</si>
  <si>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</si>
  <si>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</si>
  <si>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</si>
  <si>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</si>
  <si>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</si>
  <si>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</si>
  <si>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</si>
  <si>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</si>
  <si>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</si>
  <si>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</si>
  <si>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</si>
  <si>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</si>
  <si>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</si>
  <si>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</si>
  <si>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</si>
  <si>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</si>
  <si>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</si>
  <si>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</si>
  <si>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</si>
  <si>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</si>
  <si>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</si>
  <si>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</si>
  <si>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</si>
  <si>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</si>
  <si>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</si>
  <si>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</si>
  <si>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</si>
  <si>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</si>
  <si>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</si>
  <si>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</si>
  <si>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</si>
  <si>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</si>
  <si>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</si>
  <si>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</si>
  <si>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</si>
  <si>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</si>
  <si>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</si>
  <si>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</si>
  <si>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</si>
  <si>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</si>
  <si>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</si>
  <si>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</si>
  <si>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</si>
  <si>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</si>
  <si>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</si>
  <si>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</si>
  <si>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</si>
  <si>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</si>
  <si>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</si>
  <si>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</si>
  <si>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</si>
  <si>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</si>
  <si>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</si>
  <si>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</si>
  <si>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</si>
  <si>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</si>
  <si>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</si>
  <si>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</si>
  <si>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</si>
  <si>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</si>
  <si>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</si>
  <si>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</si>
  <si>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</si>
  <si>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</si>
  <si>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</si>
  <si>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</si>
  <si>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</si>
  <si>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</si>
  <si>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</si>
  <si>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</si>
  <si>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</si>
  <si>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</si>
  <si>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</si>
  <si>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</si>
  <si>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</si>
  <si>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</si>
  <si>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</si>
  <si>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</si>
  <si>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</si>
  <si>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</si>
  <si>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</si>
  <si>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</si>
  <si>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</si>
  <si>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</si>
  <si>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</si>
  <si>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</si>
  <si>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</si>
  <si>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</si>
  <si>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</si>
  <si>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</si>
  <si>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</si>
  <si>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</si>
  <si>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</si>
  <si>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</si>
  <si>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</si>
  <si>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</si>
  <si>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</si>
  <si>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</si>
  <si>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</si>
  <si>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</si>
  <si>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</si>
  <si>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</si>
  <si>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</si>
  <si>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</si>
  <si>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</si>
  <si>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</si>
  <si>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</si>
  <si>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</si>
  <si>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</si>
  <si>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</si>
  <si>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</si>
  <si>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</si>
  <si>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</si>
  <si>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</si>
  <si>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</si>
  <si>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</si>
  <si>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</si>
  <si>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</si>
  <si>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</si>
  <si>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</si>
  <si>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</si>
  <si>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</si>
  <si>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</si>
  <si>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</si>
  <si>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</si>
  <si>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</si>
  <si>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</si>
  <si>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</si>
  <si>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</si>
  <si>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</si>
  <si>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</si>
  <si>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</si>
  <si>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</si>
  <si>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</si>
  <si>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</si>
  <si>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</si>
  <si>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</si>
  <si>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</si>
  <si>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</si>
  <si>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</si>
  <si>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</si>
  <si>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</si>
  <si>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</si>
  <si>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</si>
  <si>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</si>
  <si>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</si>
  <si>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</si>
  <si>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</si>
  <si>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</si>
  <si>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</si>
  <si>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</si>
  <si>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</si>
  <si>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</si>
  <si>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</si>
  <si>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</si>
  <si>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</si>
  <si>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</si>
  <si>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</si>
  <si>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</si>
  <si>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</si>
  <si>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</si>
  <si>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</si>
  <si>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</si>
  <si>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</si>
  <si>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</si>
  <si>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</si>
  <si>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</si>
  <si>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</si>
  <si>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</si>
  <si>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</si>
  <si>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</si>
  <si>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</si>
  <si>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</si>
  <si>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</si>
  <si>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</si>
  <si>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</si>
  <si>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</si>
  <si>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</si>
  <si>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</si>
  <si>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</si>
  <si>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</si>
  <si>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</si>
  <si>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</si>
  <si>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</si>
  <si>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</si>
  <si>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</si>
  <si>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</si>
  <si>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</si>
  <si>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</si>
  <si>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</si>
  <si>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</si>
  <si>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</si>
  <si>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</si>
  <si>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</si>
  <si>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</si>
  <si>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</si>
  <si>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</si>
  <si>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</si>
  <si>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</si>
  <si>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</si>
  <si>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</si>
  <si>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</si>
  <si>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</si>
  <si>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</si>
  <si>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</si>
  <si>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</si>
  <si>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</si>
  <si>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</si>
  <si>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</si>
  <si>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</si>
  <si>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</si>
  <si>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</si>
  <si>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</si>
  <si>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</si>
  <si>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</si>
  <si>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</si>
  <si>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</si>
  <si>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</si>
  <si>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</si>
  <si>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</si>
  <si>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</si>
  <si>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</si>
  <si>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</si>
  <si>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</si>
  <si>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</si>
  <si>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</si>
  <si>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</si>
  <si>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</si>
  <si>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</si>
  <si>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</si>
  <si>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</si>
  <si>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</si>
  <si>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</si>
  <si>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</si>
  <si>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</si>
  <si>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</si>
  <si>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</si>
  <si>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</si>
  <si>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</si>
  <si>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</si>
  <si>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</si>
  <si>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</si>
  <si>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</si>
  <si>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</si>
  <si>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</si>
  <si>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</si>
  <si>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</si>
  <si>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</si>
  <si>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</si>
  <si>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</si>
  <si>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</si>
  <si>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</si>
  <si>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</si>
  <si>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</si>
  <si>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</si>
  <si>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</si>
  <si>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</si>
  <si>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</si>
  <si>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</si>
  <si>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</si>
  <si>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</si>
  <si>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</si>
  <si>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</si>
  <si>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</si>
  <si>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</si>
  <si>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</si>
  <si>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</si>
  <si>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</si>
  <si>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</si>
  <si>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</si>
  <si>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</si>
  <si>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</si>
  <si>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</si>
  <si>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</si>
  <si>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</si>
  <si>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</si>
  <si>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</si>
  <si>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</si>
  <si>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</si>
  <si>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</si>
  <si>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</si>
  <si>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</si>
  <si>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</si>
  <si>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</si>
  <si>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</si>
  <si>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</si>
  <si>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</si>
  <si>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</si>
  <si>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</si>
  <si>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</si>
  <si>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</si>
  <si>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</si>
  <si>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</si>
  <si>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</si>
  <si>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</si>
  <si>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</si>
  <si>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</si>
  <si>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</si>
  <si>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</si>
  <si>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</si>
  <si>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</si>
  <si>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</si>
  <si>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</si>
  <si>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</si>
  <si>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</si>
  <si>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</si>
  <si>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</si>
  <si>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</si>
  <si>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</si>
  <si>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</si>
  <si>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</si>
  <si>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</si>
  <si>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</si>
  <si>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</si>
  <si>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</si>
  <si>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</si>
  <si>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</si>
  <si>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</si>
  <si>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</si>
  <si>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</si>
  <si>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</si>
  <si>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</si>
  <si>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</si>
  <si>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</si>
  <si>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</si>
  <si>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</si>
  <si>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</si>
  <si>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</si>
  <si>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</si>
  <si>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</si>
  <si>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</si>
  <si>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</si>
  <si>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</si>
  <si>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</si>
  <si>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</si>
  <si>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</si>
  <si>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</si>
  <si>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</si>
  <si>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</si>
  <si>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</si>
  <si>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</si>
  <si>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</si>
  <si>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</si>
  <si>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</si>
  <si>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</si>
  <si>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</si>
  <si>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</si>
  <si>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</si>
  <si>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</si>
  <si>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</si>
  <si>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</si>
  <si>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</si>
  <si>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</si>
  <si>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</si>
  <si>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</si>
  <si>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</si>
  <si>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</si>
  <si>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</si>
  <si>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</si>
  <si>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</si>
  <si>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</si>
  <si>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</si>
  <si>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</si>
  <si>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</si>
  <si>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</si>
  <si>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</si>
  <si>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</si>
  <si>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</si>
  <si>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</si>
  <si>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</si>
  <si>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</si>
  <si>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</si>
  <si>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</si>
  <si>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</si>
  <si>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</si>
  <si>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</si>
  <si>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</si>
  <si>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</si>
  <si>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</si>
  <si>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</si>
  <si>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</si>
  <si>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</si>
  <si>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</si>
  <si>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</si>
  <si>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</si>
  <si>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</si>
  <si>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</si>
  <si>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</si>
  <si>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</si>
  <si>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</si>
  <si>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</si>
  <si>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</si>
  <si>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</si>
  <si>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</si>
  <si>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</si>
  <si>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</si>
  <si>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</si>
  <si>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</si>
  <si>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</si>
  <si>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</si>
  <si>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</si>
  <si>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</si>
  <si>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</si>
  <si>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</si>
  <si>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</si>
  <si>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</si>
  <si>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</si>
  <si>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</si>
  <si>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</si>
  <si>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</si>
  <si>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</si>
  <si>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</si>
  <si>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</si>
  <si>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</si>
  <si>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</si>
  <si>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</si>
  <si>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</si>
  <si>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</si>
  <si>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</si>
  <si>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</si>
  <si>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</si>
  <si>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</si>
  <si>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</si>
  <si>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</si>
  <si>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</si>
  <si>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</si>
  <si>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</si>
  <si>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</si>
  <si>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</si>
  <si>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</si>
  <si>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</si>
  <si>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</si>
  <si>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</si>
  <si>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</si>
  <si>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</si>
  <si>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</si>
  <si>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</si>
  <si>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</si>
  <si>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</si>
  <si>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</si>
  <si>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</si>
  <si>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</si>
  <si>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</si>
  <si>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</si>
  <si>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</si>
  <si>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</si>
  <si>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</si>
  <si>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</si>
  <si>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</si>
  <si>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</si>
  <si>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</si>
  <si>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</si>
  <si>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</si>
  <si>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</si>
  <si>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</si>
  <si>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</si>
  <si>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</si>
  <si>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</si>
  <si>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</si>
  <si>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</si>
  <si>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</si>
  <si>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</si>
  <si>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</si>
  <si>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</si>
  <si>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</si>
  <si>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</si>
  <si>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</si>
  <si>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</si>
  <si>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</si>
  <si>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</si>
  <si>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</si>
  <si>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</si>
  <si>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</si>
  <si>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</si>
  <si>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</si>
  <si>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</si>
  <si>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</si>
  <si>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</si>
  <si>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</si>
  <si>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</si>
  <si>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</si>
  <si>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</si>
  <si>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</si>
  <si>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</si>
  <si>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</si>
  <si>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</si>
  <si>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</si>
  <si>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</si>
  <si>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</si>
  <si>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</si>
  <si>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</si>
  <si>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</si>
  <si>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</si>
  <si>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</si>
  <si>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</si>
  <si>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</si>
  <si>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</si>
  <si>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</si>
  <si>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</si>
  <si>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</si>
  <si>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</si>
  <si>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</si>
  <si>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</si>
  <si>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</si>
  <si>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</si>
  <si>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</si>
  <si>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</si>
  <si>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</si>
  <si>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</si>
  <si>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</si>
  <si>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</si>
  <si>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</si>
  <si>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</si>
  <si>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</si>
  <si>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</si>
  <si>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</si>
  <si>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</si>
  <si>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</si>
  <si>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</si>
  <si>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</si>
  <si>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</si>
  <si>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</si>
  <si>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</si>
  <si>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</si>
  <si>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</si>
  <si>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</si>
  <si>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</si>
  <si>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</si>
  <si>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</si>
  <si>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</si>
  <si>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</si>
  <si>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</si>
  <si>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</si>
  <si>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</si>
  <si>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</si>
  <si>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</si>
  <si>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</si>
  <si>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</si>
  <si>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</si>
  <si>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</si>
  <si>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</si>
  <si>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</si>
  <si>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</si>
  <si>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</si>
  <si>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</si>
  <si>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</si>
  <si>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</si>
  <si>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</si>
  <si>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</si>
  <si>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</si>
  <si>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</si>
  <si>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</si>
  <si>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</si>
  <si>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</si>
  <si>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</si>
  <si>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</si>
  <si>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</si>
  <si>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</si>
  <si>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</si>
  <si>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</si>
  <si>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</si>
  <si>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</si>
  <si>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</si>
  <si>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</si>
  <si>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</si>
  <si>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</si>
  <si>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</si>
  <si>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</si>
  <si>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</si>
  <si>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</si>
  <si>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</si>
  <si>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</si>
  <si>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</si>
  <si>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</si>
  <si>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</si>
  <si>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</si>
  <si>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</si>
  <si>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</si>
  <si>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</si>
  <si>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</si>
  <si>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</si>
  <si>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</si>
  <si>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</si>
  <si>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</si>
  <si>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</si>
  <si>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</si>
  <si>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</si>
  <si>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</si>
  <si>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</si>
  <si>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</si>
  <si>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</si>
  <si>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</si>
  <si>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</si>
  <si>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</si>
  <si>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</si>
  <si>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</si>
  <si>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</si>
  <si>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</si>
  <si>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</si>
  <si>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</si>
  <si>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</si>
  <si>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</si>
  <si>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</si>
  <si>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</si>
  <si>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</si>
  <si>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</si>
  <si>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</si>
  <si>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</si>
  <si>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</si>
  <si>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</si>
  <si>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</si>
  <si>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</si>
  <si>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</si>
  <si>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</si>
  <si>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</si>
  <si>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</si>
  <si>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</si>
  <si>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</si>
  <si>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</si>
  <si>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</si>
  <si>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</si>
  <si>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</si>
  <si>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</si>
  <si>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</si>
  <si>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</si>
  <si>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</si>
  <si>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</si>
  <si>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</si>
  <si>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</si>
  <si>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</si>
  <si>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</si>
  <si>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</si>
  <si>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</si>
  <si>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</si>
  <si>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</si>
  <si>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</si>
  <si>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</si>
  <si>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</si>
  <si>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</si>
  <si>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</si>
  <si>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</si>
  <si>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</si>
  <si>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</si>
  <si>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</si>
  <si>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</si>
  <si>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</si>
  <si>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</si>
  <si>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</si>
  <si>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</si>
  <si>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</si>
  <si>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</si>
  <si>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</si>
  <si>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</si>
  <si>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</si>
  <si>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</si>
  <si>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</si>
  <si>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</si>
  <si>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</si>
  <si>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</si>
  <si>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</si>
  <si>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</si>
  <si>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</si>
  <si>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</si>
  <si>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</si>
  <si>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</si>
  <si>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</si>
  <si>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</si>
  <si>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</si>
  <si>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</si>
  <si>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</si>
  <si>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</si>
  <si>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</si>
  <si>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</si>
  <si>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</si>
  <si>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</si>
  <si>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</si>
  <si>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</si>
  <si>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</si>
  <si>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</si>
  <si>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</si>
  <si>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</si>
  <si>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</si>
  <si>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</si>
  <si>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</si>
  <si>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</si>
  <si>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</si>
  <si>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</si>
  <si>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</si>
  <si>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</si>
  <si>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</si>
  <si>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</si>
  <si>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</si>
  <si>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</si>
  <si>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</si>
  <si>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</si>
  <si>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</si>
  <si>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</si>
  <si>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</si>
  <si>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</si>
  <si>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</si>
  <si>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</si>
  <si>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</si>
  <si>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</si>
  <si>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</si>
  <si>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</si>
  <si>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</si>
  <si>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</si>
  <si>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</si>
  <si>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</si>
  <si>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</si>
  <si>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</si>
  <si>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</si>
  <si>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</si>
  <si>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</si>
  <si>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</si>
  <si>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</si>
  <si>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</si>
  <si>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</si>
  <si>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</si>
  <si>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</si>
  <si>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</si>
  <si>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</si>
  <si>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</si>
  <si>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</si>
  <si>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</si>
  <si>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</si>
  <si>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</si>
  <si>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</si>
  <si>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</si>
  <si>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</si>
  <si>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</si>
  <si>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</si>
  <si>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</si>
  <si>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</si>
  <si>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</si>
  <si>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</si>
  <si>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</si>
  <si>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</si>
  <si>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</si>
  <si>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</si>
  <si>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</si>
  <si>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</si>
  <si>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</si>
  <si>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</si>
  <si>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</si>
  <si>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</si>
  <si>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</si>
  <si>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</si>
  <si>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</si>
  <si>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</si>
  <si>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</si>
  <si>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</si>
  <si>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</si>
  <si>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</si>
  <si>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</si>
  <si>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</si>
  <si>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</si>
  <si>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</si>
  <si>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</si>
  <si>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</si>
  <si>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</si>
  <si>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</si>
  <si>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</si>
  <si>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</si>
  <si>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</si>
  <si>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</si>
  <si>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</si>
  <si>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</si>
  <si>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</si>
  <si>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</si>
  <si>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</si>
  <si>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</si>
  <si>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</si>
  <si>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</si>
  <si>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</si>
  <si>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</si>
  <si>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</si>
  <si>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</si>
  <si>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</si>
  <si>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</si>
  <si>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</si>
  <si>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</si>
  <si>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</si>
  <si>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</si>
  <si>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</si>
  <si>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</si>
  <si>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</si>
  <si>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</si>
  <si>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</si>
  <si>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</si>
  <si>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</si>
  <si>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</si>
  <si>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</si>
  <si>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</si>
  <si>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</si>
  <si>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</si>
  <si>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</si>
  <si>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</si>
  <si>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</si>
  <si>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</si>
  <si>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</si>
  <si>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</si>
  <si>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</si>
  <si>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</si>
  <si>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</si>
  <si>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</si>
  <si>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</si>
  <si>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</si>
  <si>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</si>
  <si>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</si>
  <si>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</si>
  <si>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</si>
  <si>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</si>
  <si>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</si>
  <si>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</si>
  <si>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</si>
  <si>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</si>
  <si>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</si>
  <si>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</si>
  <si>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</si>
  <si>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</si>
  <si>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</si>
  <si>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</si>
  <si>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</si>
  <si>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</si>
  <si>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</si>
  <si>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</si>
  <si>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</si>
  <si>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</si>
  <si>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</si>
  <si>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</si>
  <si>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</si>
  <si>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</si>
  <si>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</si>
  <si>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</si>
  <si>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</si>
  <si>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</si>
  <si>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</si>
  <si>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</si>
  <si>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</si>
  <si>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</si>
  <si>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</si>
  <si>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</si>
  <si>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</si>
  <si>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</si>
  <si>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</si>
  <si>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</si>
  <si>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</si>
  <si>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</si>
  <si>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</si>
  <si>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</si>
  <si>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</si>
  <si>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</si>
  <si>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</si>
  <si>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</si>
  <si>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</si>
  <si>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</si>
  <si>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</si>
  <si>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</si>
  <si>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</si>
  <si>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</si>
  <si>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</si>
  <si>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</si>
  <si>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</si>
  <si>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</si>
  <si>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</si>
  <si>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</si>
  <si>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</si>
  <si>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</si>
  <si>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</si>
  <si>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</si>
  <si>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</si>
  <si>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</si>
  <si>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</si>
  <si>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</si>
  <si>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</si>
  <si>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</si>
  <si>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</si>
  <si>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</si>
  <si>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</si>
  <si>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</si>
  <si>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</si>
  <si>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</si>
  <si>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</si>
  <si>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</si>
  <si>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</si>
  <si>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</si>
  <si>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</si>
  <si>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</si>
  <si>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</si>
  <si>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</si>
  <si>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</si>
  <si>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</si>
  <si>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</si>
  <si>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</si>
  <si>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</si>
  <si>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</si>
  <si>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</si>
  <si>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</si>
  <si>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</si>
  <si>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</si>
  <si>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</si>
  <si>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</si>
  <si>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</si>
  <si>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</si>
  <si>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</si>
  <si>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</si>
  <si>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</si>
  <si>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</si>
  <si>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</si>
  <si>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</si>
  <si>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</si>
  <si>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</si>
  <si>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</si>
  <si>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</si>
  <si>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</si>
  <si>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</si>
  <si>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</si>
  <si>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</si>
  <si>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</si>
  <si>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</si>
  <si>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</si>
  <si>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</si>
  <si>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</si>
  <si>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</si>
  <si>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</si>
  <si>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</si>
  <si>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</si>
  <si>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</si>
  <si>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</si>
  <si>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</si>
  <si>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</si>
  <si>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</si>
  <si>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</si>
  <si>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</si>
  <si>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</si>
  <si>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</si>
  <si>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</si>
  <si>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</si>
  <si>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</si>
  <si>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</si>
  <si>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</si>
  <si>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</si>
  <si>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</si>
  <si>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</si>
  <si>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</si>
  <si>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</si>
  <si>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</si>
  <si>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</si>
  <si>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</si>
  <si>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</si>
  <si>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</si>
  <si>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</si>
  <si>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</si>
  <si>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</si>
  <si>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</si>
  <si>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</si>
  <si>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</si>
  <si>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</si>
  <si>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</si>
  <si>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</si>
  <si>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</si>
  <si>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</si>
  <si>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</si>
  <si>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</si>
  <si>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</si>
  <si>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</si>
  <si>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</si>
  <si>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</si>
  <si>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</si>
  <si>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</si>
  <si>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</si>
  <si>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</si>
  <si>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</si>
  <si>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</si>
  <si>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</si>
  <si>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</si>
  <si>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</si>
  <si>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</si>
  <si>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</si>
  <si>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</si>
  <si>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</si>
  <si>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</si>
  <si>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</si>
  <si>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</si>
  <si>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</si>
  <si>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</si>
  <si>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</si>
  <si>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</si>
  <si>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</si>
  <si>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</si>
  <si>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</si>
  <si>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</si>
  <si>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</si>
  <si>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</si>
  <si>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</si>
  <si>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</si>
  <si>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</si>
  <si>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</si>
  <si>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</si>
  <si>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</si>
  <si>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</si>
  <si>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</si>
  <si>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</si>
  <si>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</si>
  <si>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</si>
  <si>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</si>
  <si>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</si>
  <si>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</si>
  <si>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</si>
  <si>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</si>
  <si>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</si>
  <si>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</si>
  <si>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</si>
  <si>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</si>
  <si>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</si>
  <si>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</si>
  <si>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</si>
  <si>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</si>
  <si>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</si>
  <si>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</si>
  <si>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</si>
  <si>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</si>
  <si>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</si>
  <si>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</si>
  <si>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</si>
  <si>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</si>
  <si>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</si>
  <si>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</si>
  <si>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</si>
  <si>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</si>
  <si>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</si>
  <si>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</si>
  <si>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</si>
  <si>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</si>
  <si>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</si>
  <si>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</si>
  <si>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</si>
  <si>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</si>
  <si>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</si>
  <si>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</si>
  <si>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</si>
  <si>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</si>
  <si>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</si>
  <si>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</si>
  <si>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</si>
  <si>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</si>
  <si>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</si>
  <si>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</si>
  <si>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</si>
  <si>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</si>
  <si>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</si>
  <si>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</si>
  <si>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</si>
  <si>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</si>
  <si>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</si>
  <si>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</si>
  <si>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</si>
  <si>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</si>
  <si>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</si>
  <si>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</si>
  <si>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</si>
  <si>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</si>
  <si>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</si>
  <si>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</si>
  <si>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</si>
  <si>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</si>
  <si>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</si>
  <si>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</si>
  <si>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</si>
  <si>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</si>
  <si>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</si>
  <si>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</si>
  <si>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</si>
  <si>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</si>
  <si>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</si>
  <si>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</si>
  <si>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</si>
  <si>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</si>
  <si>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</si>
  <si>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</si>
  <si>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</si>
  <si>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</si>
  <si>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</si>
  <si>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</si>
  <si>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</si>
  <si>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</si>
  <si>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</si>
  <si>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</si>
  <si>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</si>
  <si>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</si>
  <si>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</si>
  <si>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</si>
  <si>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</si>
  <si>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</si>
  <si>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</si>
  <si>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</si>
  <si>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</si>
  <si>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</si>
  <si>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</si>
  <si>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</si>
  <si>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</si>
  <si>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</si>
  <si>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</si>
  <si>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</si>
  <si>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</si>
  <si>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</si>
  <si>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</si>
  <si>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</si>
  <si>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</si>
  <si>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</si>
  <si>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</si>
  <si>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</si>
  <si>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</si>
  <si>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</si>
  <si>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</si>
  <si>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</si>
  <si>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</si>
  <si>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</si>
  <si>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</si>
  <si>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</si>
  <si>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</si>
  <si>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</si>
  <si>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</si>
  <si>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</si>
  <si>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</si>
  <si>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</si>
  <si>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</si>
  <si>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</si>
  <si>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</si>
  <si>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</si>
  <si>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</si>
  <si>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</si>
  <si>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</si>
  <si>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</si>
  <si>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</si>
  <si>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</si>
  <si>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</si>
  <si>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</si>
  <si>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</si>
  <si>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</si>
  <si>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</si>
  <si>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</si>
  <si>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</si>
  <si>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</si>
  <si>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</si>
  <si>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</si>
  <si>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</si>
  <si>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</si>
  <si>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</si>
  <si>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</si>
  <si>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</si>
  <si>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</si>
  <si>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</si>
  <si>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</si>
  <si>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</si>
  <si>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</si>
  <si>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</si>
  <si>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</si>
  <si>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</si>
  <si>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</si>
  <si>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</si>
  <si>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</si>
  <si>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</si>
  <si>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</si>
  <si>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</si>
  <si>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</si>
  <si>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</si>
  <si>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</si>
  <si>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</si>
  <si>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</si>
  <si>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</si>
  <si>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</si>
  <si>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</si>
  <si>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</si>
  <si>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</si>
  <si>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</si>
  <si>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</si>
  <si>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</si>
  <si>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</si>
  <si>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</si>
  <si>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</si>
  <si>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</si>
  <si>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</si>
  <si>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</si>
  <si>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</si>
  <si>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</si>
  <si>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</si>
  <si>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</si>
  <si>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</si>
  <si>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</si>
  <si>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</si>
  <si>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</si>
  <si>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</si>
  <si>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</si>
  <si>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</si>
  <si>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</si>
  <si>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</si>
  <si>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</si>
  <si>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</si>
  <si>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</si>
  <si>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</si>
  <si>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</si>
  <si>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</si>
  <si>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</si>
  <si>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</si>
  <si>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</si>
  <si>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</si>
  <si>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</si>
  <si>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</si>
  <si>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</si>
  <si>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</si>
  <si>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</si>
  <si>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</si>
  <si>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</si>
  <si>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</si>
  <si>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</si>
  <si>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</si>
  <si>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</si>
  <si>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</si>
  <si>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</si>
  <si>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</si>
  <si>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</si>
  <si>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</si>
  <si>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</si>
  <si>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</si>
  <si>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</si>
  <si>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</si>
  <si>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</si>
  <si>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</si>
  <si>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</si>
  <si>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</si>
  <si>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</si>
  <si>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</si>
  <si>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</si>
  <si>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</si>
  <si>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</si>
  <si>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</si>
  <si>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</si>
  <si>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</si>
  <si>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</si>
  <si>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</si>
  <si>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</si>
  <si>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</si>
  <si>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</si>
  <si>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</si>
  <si>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</si>
  <si>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</si>
  <si>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</si>
  <si>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</si>
  <si>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</si>
  <si>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</si>
  <si>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</si>
  <si>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</si>
  <si>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</si>
  <si>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</si>
  <si>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</si>
  <si>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</si>
  <si>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</si>
  <si>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</si>
  <si>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</si>
  <si>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</si>
  <si>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</si>
  <si>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</si>
  <si>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</si>
  <si>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</si>
  <si>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</si>
  <si>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</si>
  <si>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</si>
  <si>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</si>
  <si>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</si>
  <si>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</si>
  <si>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</si>
  <si>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</si>
  <si>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</si>
  <si>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</si>
  <si>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</si>
  <si>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</si>
  <si>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</si>
  <si>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</si>
  <si>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</si>
  <si>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</si>
  <si>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</si>
  <si>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</si>
  <si>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</si>
  <si>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</si>
  <si>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</si>
  <si>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</si>
  <si>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</si>
  <si>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</si>
  <si>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</si>
  <si>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</si>
  <si>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</si>
  <si>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</si>
  <si>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</si>
  <si>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</si>
  <si>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</si>
  <si>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</si>
  <si>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</si>
  <si>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</si>
  <si>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</si>
  <si>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</si>
  <si>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</si>
  <si>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</si>
  <si>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</si>
  <si>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</si>
  <si>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</si>
  <si>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</si>
  <si>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</si>
  <si>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</si>
  <si>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</si>
  <si>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</si>
  <si>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</si>
  <si>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</si>
  <si>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</si>
  <si>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</si>
  <si>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</si>
  <si>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</si>
  <si>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</si>
  <si>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</si>
  <si>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</si>
  <si>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</si>
  <si>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</si>
  <si>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</si>
  <si>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</si>
  <si>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</si>
  <si>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</si>
  <si>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</si>
  <si>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</si>
  <si>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</si>
  <si>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</si>
  <si>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</si>
  <si>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</si>
  <si>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</si>
  <si>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</si>
  <si>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</si>
  <si>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</si>
  <si>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</si>
  <si>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</si>
  <si>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</si>
  <si>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</si>
  <si>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</si>
  <si>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</si>
  <si>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</si>
  <si>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</si>
  <si>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</si>
  <si>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</si>
  <si>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</si>
  <si>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</si>
  <si>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</si>
  <si>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</si>
  <si>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</si>
  <si>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</si>
  <si>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</si>
  <si>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</si>
  <si>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</si>
  <si>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</si>
  <si>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</si>
  <si>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</si>
  <si>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</si>
  <si>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</si>
  <si>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</si>
  <si>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</si>
  <si>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</si>
  <si>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</si>
  <si>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</si>
  <si>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</si>
  <si>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</si>
  <si>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</si>
  <si>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</si>
  <si>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</si>
  <si>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</si>
  <si>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</si>
  <si>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</si>
  <si>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</si>
  <si>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</si>
  <si>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</si>
  <si>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</si>
  <si>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</si>
  <si>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</si>
  <si>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</si>
  <si>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</si>
  <si>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</si>
  <si>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</si>
  <si>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</si>
  <si>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</si>
  <si>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</si>
  <si>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</si>
  <si>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</si>
  <si>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</si>
  <si>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</si>
  <si>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</si>
  <si>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</si>
  <si>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</si>
  <si>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</si>
  <si>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</si>
  <si>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</si>
  <si>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</si>
  <si>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</si>
  <si>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</si>
  <si>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</si>
  <si>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</si>
  <si>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</si>
  <si>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</si>
  <si>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</si>
  <si>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</si>
  <si>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</si>
  <si>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</si>
  <si>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</si>
  <si>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</si>
  <si>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</si>
  <si>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</si>
  <si>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</si>
  <si>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</si>
  <si>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</si>
  <si>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</si>
  <si>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</si>
  <si>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</si>
  <si>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</si>
  <si>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</si>
  <si>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</si>
  <si>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</si>
  <si>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</si>
  <si>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</si>
  <si>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</si>
  <si>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</si>
  <si>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</si>
  <si>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</si>
  <si>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</si>
  <si>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</si>
  <si>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</si>
  <si>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</si>
  <si>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</si>
  <si>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</si>
  <si>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</si>
  <si>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</si>
  <si>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</si>
  <si>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</si>
  <si>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</si>
  <si>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</si>
  <si>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</si>
  <si>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</si>
  <si>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</si>
  <si>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</si>
  <si>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</si>
  <si>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</si>
  <si>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</si>
  <si>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</si>
  <si>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</si>
  <si>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</si>
  <si>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</si>
  <si>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</si>
  <si>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</si>
  <si>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</si>
  <si>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</si>
  <si>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</si>
  <si>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</si>
  <si>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</si>
  <si>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</si>
  <si>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</si>
  <si>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</si>
  <si>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</si>
  <si>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</si>
  <si>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</si>
  <si>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</si>
  <si>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</si>
  <si>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</si>
  <si>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</si>
  <si>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</si>
  <si>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</si>
  <si>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</si>
  <si>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</si>
  <si>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</si>
  <si>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</si>
  <si>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</si>
  <si>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</si>
  <si>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</si>
  <si>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</si>
  <si>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</si>
  <si>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</si>
  <si>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</si>
  <si>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</si>
  <si>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</si>
  <si>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</si>
  <si>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</si>
  <si>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</si>
  <si>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</si>
  <si>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</si>
  <si>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</si>
  <si>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</si>
  <si>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</si>
  <si>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</si>
  <si>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</si>
  <si>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</si>
  <si>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</si>
  <si>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</si>
  <si>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</si>
  <si>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</si>
  <si>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</si>
  <si>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</si>
  <si>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</si>
  <si>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</si>
  <si>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</si>
  <si>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</si>
  <si>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</si>
  <si>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</si>
  <si>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</si>
  <si>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</si>
  <si>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</si>
  <si>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</si>
  <si>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</si>
  <si>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</si>
  <si>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</si>
  <si>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</si>
  <si>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</si>
  <si>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</si>
  <si>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</si>
  <si>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</si>
  <si>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</si>
  <si>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</si>
  <si>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</si>
  <si>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</si>
  <si>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</si>
  <si>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</si>
  <si>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</si>
  <si>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</si>
  <si>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</si>
  <si>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</si>
  <si>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</si>
  <si>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</si>
  <si>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</si>
  <si>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</si>
  <si>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</si>
  <si>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</si>
  <si>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</si>
  <si>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</si>
  <si>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</si>
  <si>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</si>
  <si>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</si>
  <si>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</si>
  <si>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</si>
  <si>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</si>
  <si>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</si>
  <si>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</si>
  <si>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</si>
  <si>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</si>
  <si>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</si>
  <si>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</si>
  <si>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</si>
  <si>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</si>
  <si>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</si>
  <si>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</si>
  <si>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</si>
  <si>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</si>
  <si>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</si>
  <si>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</si>
  <si>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</si>
  <si>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</si>
  <si>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</si>
  <si>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</si>
  <si>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</si>
  <si>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</si>
  <si>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</si>
  <si>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</si>
  <si>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</si>
  <si>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</si>
  <si>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</si>
  <si>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</si>
  <si>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</si>
  <si>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</si>
  <si>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</si>
  <si>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</si>
  <si>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</si>
  <si>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</si>
  <si>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</si>
  <si>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</si>
  <si>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</si>
  <si>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</si>
  <si>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</si>
  <si>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</si>
  <si>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</si>
  <si>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</si>
  <si>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</si>
  <si>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</si>
  <si>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</si>
  <si>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</si>
  <si>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</si>
  <si>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</si>
  <si>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</si>
  <si>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</si>
  <si>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</si>
  <si>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</si>
  <si>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</si>
  <si>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</si>
  <si>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</si>
  <si>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</si>
  <si>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</si>
  <si>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</si>
  <si>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</si>
  <si>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</si>
  <si>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</si>
  <si>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</si>
  <si>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</si>
  <si>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</si>
  <si>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</si>
  <si>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</si>
  <si>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</si>
  <si>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</si>
  <si>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</si>
  <si>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</si>
  <si>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</si>
  <si>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</si>
  <si>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</si>
  <si>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</si>
  <si>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</si>
  <si>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</si>
  <si>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</si>
  <si>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</si>
  <si>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</si>
  <si>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</si>
  <si>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</si>
  <si>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</si>
  <si>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</si>
  <si>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</si>
  <si>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</si>
  <si>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</si>
  <si>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</si>
  <si>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</si>
  <si>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</si>
  <si>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</si>
  <si>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</si>
  <si>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</si>
  <si>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</si>
  <si>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</si>
  <si>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</si>
  <si>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</si>
  <si>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</si>
  <si>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</si>
  <si>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</si>
  <si>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</si>
  <si>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</si>
  <si>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</si>
  <si>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</si>
  <si>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</si>
  <si>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</si>
  <si>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</si>
  <si>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</si>
  <si>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</si>
  <si>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</si>
  <si>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</si>
  <si>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</si>
  <si>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</si>
  <si>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</si>
  <si>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</si>
  <si>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</si>
  <si>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</si>
  <si>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</si>
  <si>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</si>
  <si>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</si>
  <si>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</si>
  <si>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</si>
  <si>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</si>
  <si>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</si>
  <si>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</si>
  <si>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</si>
  <si>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</si>
  <si>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</si>
  <si>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</si>
  <si>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</si>
  <si>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</si>
  <si>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</si>
  <si>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</si>
  <si>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</si>
  <si>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</si>
  <si>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</si>
  <si>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</si>
  <si>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</si>
  <si>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</si>
  <si>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</si>
  <si>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</si>
  <si>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</si>
  <si>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</si>
  <si>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</si>
  <si>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</si>
  <si>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</si>
  <si>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</si>
  <si>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</si>
  <si>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</si>
  <si>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</si>
  <si>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</si>
  <si>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</si>
  <si>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</si>
  <si>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</si>
  <si>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</si>
  <si>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</si>
  <si>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</si>
  <si>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</si>
  <si>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</si>
  <si>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</si>
  <si>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</si>
  <si>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</si>
  <si>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</si>
  <si>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</si>
  <si>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</si>
  <si>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</si>
  <si>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</si>
  <si>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</si>
  <si>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</si>
  <si>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</si>
  <si>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</si>
  <si>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</si>
  <si>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</si>
  <si>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</si>
  <si>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</si>
  <si>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</si>
  <si>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</si>
  <si>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</si>
  <si>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</si>
  <si>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</si>
  <si>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</si>
  <si>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</si>
  <si>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</si>
  <si>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</si>
  <si>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</si>
  <si>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</si>
  <si>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</si>
  <si>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</si>
  <si>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</si>
  <si>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</si>
  <si>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</si>
  <si>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</si>
  <si>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</si>
  <si>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</si>
  <si>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</si>
  <si>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</si>
  <si>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</si>
  <si>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</si>
  <si>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</si>
  <si>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</si>
  <si>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</si>
  <si>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</si>
  <si>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</si>
  <si>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</si>
  <si>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</si>
  <si>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</si>
  <si>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</si>
  <si>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</si>
  <si>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</si>
  <si>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</si>
  <si>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</si>
  <si>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</si>
  <si>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</si>
  <si>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</si>
  <si>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</si>
  <si>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</si>
  <si>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</si>
  <si>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</si>
  <si>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</si>
  <si>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</si>
  <si>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</si>
  <si>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</si>
  <si>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</si>
  <si>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</si>
  <si>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</si>
  <si>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</si>
  <si>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</si>
  <si>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</si>
  <si>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</si>
  <si>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</si>
  <si>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</si>
  <si>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</si>
  <si>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</si>
  <si>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</si>
  <si>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</si>
  <si>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</si>
  <si>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</si>
  <si>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</si>
  <si>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</si>
  <si>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</si>
  <si>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</si>
  <si>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</si>
  <si>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</si>
  <si>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</si>
  <si>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</si>
  <si>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</si>
  <si>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</si>
  <si>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</si>
  <si>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</si>
  <si>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</si>
  <si>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</si>
  <si>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</si>
  <si>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</si>
  <si>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</si>
  <si>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</si>
  <si>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</si>
  <si>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</si>
  <si>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</si>
  <si>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</si>
  <si>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</si>
  <si>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</si>
  <si>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</si>
  <si>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</si>
  <si>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</si>
  <si>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</si>
  <si>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</si>
  <si>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</si>
  <si>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</si>
  <si>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</si>
  <si>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</si>
  <si>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</si>
  <si>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</si>
  <si>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</si>
  <si>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</si>
  <si>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</si>
  <si>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</si>
  <si>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</si>
  <si>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</si>
  <si>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</si>
  <si>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</si>
  <si>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</si>
  <si>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</si>
  <si>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</si>
  <si>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</si>
  <si>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</si>
  <si>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</si>
  <si>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</si>
  <si>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</si>
  <si>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</si>
  <si>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</si>
  <si>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</si>
  <si>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</si>
  <si>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</si>
  <si>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</si>
  <si>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</si>
  <si>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</si>
  <si>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</si>
  <si>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</si>
  <si>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</si>
  <si>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</si>
  <si>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</si>
  <si>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</si>
  <si>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</si>
  <si>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</si>
  <si>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</si>
  <si>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</si>
  <si>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</si>
  <si>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</si>
  <si>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</si>
  <si>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</si>
  <si>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</si>
  <si>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</si>
  <si>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</si>
  <si>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</si>
  <si>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</si>
  <si>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</si>
  <si>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</si>
  <si>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</si>
  <si>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</si>
  <si>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</si>
  <si>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</si>
  <si>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</si>
  <si>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</si>
  <si>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</si>
  <si>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</si>
  <si>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</si>
  <si>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</si>
  <si>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</si>
  <si>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</si>
  <si>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</si>
  <si>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</si>
  <si>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</si>
  <si>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</si>
  <si>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</si>
  <si>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</si>
  <si>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</si>
  <si>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</si>
  <si>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</si>
  <si>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</si>
  <si>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</si>
  <si>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</si>
  <si>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</si>
  <si>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</si>
  <si>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</si>
  <si>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</si>
  <si>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</si>
  <si>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</si>
  <si>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</si>
  <si>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</si>
  <si>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</si>
  <si>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</si>
  <si>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</si>
  <si>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</si>
  <si>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</si>
  <si>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</si>
  <si>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</si>
  <si>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</si>
  <si>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</si>
  <si>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</si>
  <si>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</si>
  <si>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</si>
  <si>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</si>
  <si>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</si>
  <si>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</si>
  <si>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</si>
  <si>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</si>
  <si>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</si>
  <si>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</si>
  <si>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</si>
  <si>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</si>
  <si>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</si>
  <si>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</si>
  <si>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</si>
  <si>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</si>
  <si>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</si>
  <si>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</si>
  <si>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</si>
  <si>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</si>
  <si>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</si>
  <si>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</si>
  <si>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</si>
  <si>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</si>
  <si>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</si>
  <si>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</si>
  <si>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</si>
  <si>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</si>
  <si>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</si>
  <si>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</si>
  <si>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</si>
  <si>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</si>
  <si>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</si>
  <si>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</si>
  <si>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</si>
  <si>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</si>
  <si>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</si>
  <si>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</si>
  <si>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</si>
  <si>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</si>
  <si>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</si>
  <si>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</si>
  <si>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</si>
  <si>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</si>
  <si>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</si>
  <si>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</si>
  <si>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</si>
  <si>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</si>
  <si>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</si>
  <si>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</si>
  <si>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</si>
  <si>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</si>
  <si>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</si>
  <si>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</si>
  <si>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</si>
  <si>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</si>
  <si>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</si>
  <si>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</si>
  <si>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</si>
  <si>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</si>
  <si>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</si>
  <si>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</si>
  <si>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</si>
  <si>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</si>
  <si>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</si>
  <si>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</si>
  <si>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</si>
  <si>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</si>
  <si>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</si>
  <si>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</si>
  <si>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</si>
  <si>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</si>
  <si>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</si>
  <si>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</si>
  <si>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</si>
  <si>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</si>
  <si>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</si>
  <si>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</si>
  <si>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</si>
  <si>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</si>
  <si>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</si>
  <si>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</si>
  <si>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</si>
  <si>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</si>
  <si>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</si>
  <si>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</si>
  <si>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</si>
  <si>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</si>
  <si>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</si>
  <si>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</si>
  <si>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</si>
  <si>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</si>
  <si>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</si>
  <si>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</si>
  <si>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</si>
  <si>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</si>
  <si>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</si>
  <si>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</si>
  <si>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</si>
  <si>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</si>
  <si>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</si>
  <si>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</si>
  <si>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</si>
  <si>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</si>
  <si>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</si>
  <si>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</si>
  <si>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</si>
  <si>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</si>
  <si>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</si>
  <si>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</si>
  <si>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</si>
  <si>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</si>
  <si>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</si>
  <si>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</si>
  <si>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</si>
  <si>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</si>
  <si>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</si>
  <si>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</si>
  <si>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</si>
  <si>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</si>
  <si>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</si>
  <si>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</si>
  <si>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</si>
  <si>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</si>
  <si>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</si>
  <si>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</si>
  <si>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</si>
  <si>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</si>
  <si>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</si>
  <si>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</si>
  <si>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</si>
  <si>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</si>
  <si>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</si>
  <si>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</si>
  <si>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</si>
  <si>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</si>
  <si>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</si>
  <si>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</si>
  <si>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</si>
  <si>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</si>
  <si>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</si>
  <si>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</si>
  <si>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</si>
  <si>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</si>
  <si>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</si>
  <si>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</si>
  <si>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</si>
  <si>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</si>
  <si>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</si>
  <si>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</si>
  <si>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</si>
  <si>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</si>
  <si>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</si>
  <si>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</si>
  <si>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</si>
  <si>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</si>
  <si>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</si>
  <si>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</si>
  <si>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</si>
  <si>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</si>
  <si>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</si>
  <si>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</si>
  <si>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</si>
  <si>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</si>
  <si>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</si>
  <si>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</si>
  <si>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</si>
  <si>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</si>
  <si>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</si>
  <si>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</si>
  <si>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</si>
  <si>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</si>
  <si>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</si>
  <si>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</si>
  <si>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</si>
  <si>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</si>
  <si>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</si>
  <si>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</si>
  <si>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</si>
  <si>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</si>
  <si>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</si>
  <si>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</si>
  <si>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</si>
  <si>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</si>
  <si>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</si>
  <si>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</si>
  <si>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</si>
  <si>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</si>
  <si>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</si>
  <si>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</si>
  <si>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</si>
  <si>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</si>
  <si>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</si>
  <si>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</si>
  <si>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</si>
  <si>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</si>
  <si>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</si>
  <si>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</si>
  <si>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</si>
  <si>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</si>
  <si>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</si>
  <si>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</si>
  <si>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</si>
  <si>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</si>
  <si>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</si>
  <si>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</si>
  <si>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</si>
  <si>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</si>
  <si>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</si>
  <si>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</si>
  <si>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</si>
  <si>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</si>
  <si>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</si>
  <si>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</si>
  <si>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</si>
  <si>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</si>
  <si>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</si>
  <si>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</si>
  <si>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</si>
  <si>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</si>
  <si>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</si>
  <si>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</si>
  <si>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</si>
  <si>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</si>
  <si>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</si>
  <si>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</si>
  <si>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</si>
  <si>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</si>
  <si>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</si>
  <si>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</si>
  <si>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</si>
  <si>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</si>
  <si>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</si>
  <si>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</si>
  <si>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</si>
  <si>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</si>
  <si>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</si>
  <si>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</si>
  <si>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</si>
  <si>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</si>
  <si>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</si>
  <si>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</si>
  <si>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</si>
  <si>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</si>
  <si>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</si>
  <si>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</si>
  <si>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</si>
  <si>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</si>
  <si>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</si>
  <si>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</si>
  <si>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</si>
  <si>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</si>
  <si>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</si>
  <si>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</si>
  <si>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</si>
  <si>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</si>
  <si>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</si>
  <si>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</si>
  <si>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</si>
  <si>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</si>
  <si>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</si>
  <si>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</si>
  <si>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</si>
  <si>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</si>
  <si>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</si>
  <si>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</si>
  <si>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</si>
  <si>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</si>
  <si>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</si>
  <si>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</si>
  <si>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</si>
  <si>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</si>
  <si>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</si>
  <si>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</si>
  <si>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</si>
  <si>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</si>
  <si>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</si>
  <si>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</si>
  <si>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</si>
  <si>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</si>
  <si>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</si>
  <si>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</si>
  <si>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</si>
  <si>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</si>
  <si>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</si>
  <si>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</si>
  <si>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</si>
  <si>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</si>
  <si>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</si>
  <si>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</si>
  <si>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</si>
  <si>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</si>
  <si>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</si>
  <si>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</si>
  <si>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</si>
  <si>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</si>
  <si>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</si>
  <si>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</si>
  <si>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</si>
  <si>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</si>
  <si>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</si>
  <si>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</si>
  <si>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</si>
  <si>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</si>
  <si>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</si>
  <si>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</si>
  <si>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</si>
  <si>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</si>
  <si>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</si>
  <si>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</si>
  <si>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</si>
  <si>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</si>
  <si>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</si>
  <si>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</si>
  <si>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</si>
  <si>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</si>
  <si>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</si>
  <si>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</si>
  <si>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</si>
  <si>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</si>
  <si>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</si>
  <si>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</si>
  <si>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</si>
  <si>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</si>
  <si>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</si>
  <si>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</si>
  <si>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</si>
  <si>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</si>
  <si>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</si>
  <si>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</si>
  <si>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</si>
  <si>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</si>
  <si>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</si>
  <si>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</si>
  <si>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</si>
  <si>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</si>
  <si>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</si>
  <si>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</si>
  <si>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</si>
  <si>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</si>
  <si>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</si>
  <si>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</si>
  <si>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</si>
  <si>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</si>
  <si>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</si>
  <si>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</si>
  <si>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</si>
  <si>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</si>
  <si>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</si>
  <si>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</si>
  <si>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</si>
  <si>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</si>
  <si>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</si>
  <si>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</si>
  <si>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</si>
  <si>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</si>
  <si>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</si>
  <si>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</si>
  <si>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</si>
  <si>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</si>
  <si>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</si>
  <si>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</si>
  <si>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</si>
  <si>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</si>
  <si>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</si>
  <si>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</si>
  <si>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</si>
  <si>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</si>
  <si>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</si>
  <si>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</si>
  <si>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</si>
  <si>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</si>
  <si>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</si>
  <si>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</si>
  <si>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</si>
  <si>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</si>
  <si>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</si>
  <si>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</si>
  <si>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</si>
  <si>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</si>
  <si>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</si>
  <si>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</si>
  <si>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</si>
  <si>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</si>
  <si>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</si>
  <si>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</si>
  <si>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</si>
  <si>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</si>
  <si>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</si>
  <si>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</si>
  <si>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</si>
  <si>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</si>
  <si>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</si>
  <si>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</si>
  <si>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</si>
  <si>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</si>
  <si>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</si>
  <si>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</si>
  <si>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</si>
  <si>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</si>
  <si>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</si>
  <si>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</si>
  <si>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</si>
  <si>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</si>
  <si>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</si>
  <si>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</si>
  <si>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</si>
  <si>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</si>
  <si>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</si>
  <si>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</si>
  <si>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</si>
  <si>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</si>
  <si>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</si>
  <si>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</si>
  <si>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</si>
  <si>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</si>
  <si>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</si>
  <si>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</si>
  <si>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</si>
  <si>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</si>
  <si>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</si>
  <si>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</si>
  <si>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</si>
  <si>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</si>
  <si>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</si>
  <si>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</si>
  <si>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</si>
  <si>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</si>
  <si>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</si>
  <si>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</si>
  <si>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</si>
  <si>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</si>
  <si>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</si>
  <si>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</si>
  <si>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</si>
  <si>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</si>
  <si>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</si>
  <si>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</si>
  <si>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</si>
  <si>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</si>
  <si>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</si>
  <si>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</si>
  <si>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</si>
  <si>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</si>
  <si>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</si>
  <si>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</si>
  <si>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</si>
  <si>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</si>
  <si>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</si>
  <si>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</si>
  <si>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</si>
  <si>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</si>
  <si>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</si>
  <si>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</si>
  <si>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</si>
  <si>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</si>
  <si>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</si>
  <si>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</si>
  <si>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</si>
  <si>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</si>
  <si>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</si>
  <si>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</si>
  <si>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</si>
  <si>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</si>
  <si>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</si>
  <si>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</si>
  <si>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</si>
  <si>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</si>
  <si>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</si>
  <si>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</si>
  <si>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</si>
  <si>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</si>
  <si>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</si>
  <si>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</si>
  <si>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</si>
  <si>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</si>
  <si>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</si>
  <si>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</si>
  <si>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</si>
  <si>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</si>
  <si>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</si>
  <si>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</si>
  <si>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</si>
  <si>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</si>
  <si>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</si>
  <si>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</si>
  <si>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</si>
  <si>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</si>
  <si>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</si>
  <si>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</si>
  <si>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</si>
  <si>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</si>
  <si>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</si>
  <si>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</si>
  <si>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</si>
  <si>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</si>
  <si>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</si>
  <si>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</si>
  <si>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</si>
  <si>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</si>
  <si>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</si>
  <si>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</si>
  <si>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</si>
  <si>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</si>
  <si>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</si>
  <si>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</si>
  <si>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</si>
  <si>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</si>
  <si>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</si>
  <si>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</si>
  <si>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</si>
  <si>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</si>
  <si>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</si>
  <si>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</si>
  <si>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</si>
  <si>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</si>
  <si>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</si>
  <si>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</si>
  <si>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</si>
  <si>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</si>
  <si>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</si>
  <si>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</si>
  <si>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</si>
  <si>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</si>
  <si>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</si>
  <si>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</si>
  <si>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</si>
  <si>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</si>
  <si>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</si>
  <si>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</si>
  <si>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</si>
  <si>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</si>
  <si>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</si>
  <si>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</si>
  <si>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</si>
  <si>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</si>
  <si>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</si>
  <si>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</si>
  <si>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</si>
  <si>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</si>
  <si>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</si>
  <si>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</si>
  <si>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</si>
  <si>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</si>
  <si>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</si>
  <si>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</si>
  <si>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</si>
  <si>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</si>
  <si>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</si>
  <si>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</si>
  <si>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</si>
  <si>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</si>
  <si>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</si>
  <si>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</si>
  <si>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</si>
  <si>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</si>
  <si>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</si>
  <si>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</si>
  <si>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</si>
  <si>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</si>
  <si>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</si>
  <si>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</si>
  <si>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</si>
  <si>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</si>
  <si>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</si>
  <si>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</si>
  <si>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</si>
  <si>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</si>
  <si>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</si>
  <si>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</si>
  <si>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</si>
  <si>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</si>
  <si>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</si>
  <si>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</si>
  <si>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</si>
  <si>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</si>
  <si>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</si>
  <si>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</si>
  <si>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</si>
  <si>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</si>
  <si>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</si>
  <si>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</si>
  <si>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</si>
  <si>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</si>
  <si>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</si>
  <si>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</si>
  <si>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</si>
  <si>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</si>
  <si>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</si>
  <si>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</si>
  <si>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</si>
  <si>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</si>
  <si>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</si>
  <si>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</si>
  <si>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</si>
  <si>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</si>
  <si>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</si>
  <si>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</si>
  <si>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</si>
  <si>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</si>
  <si>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</si>
  <si>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</si>
  <si>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</si>
  <si>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</si>
  <si>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</si>
  <si>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</si>
  <si>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</si>
  <si>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</si>
  <si>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</si>
  <si>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</si>
  <si>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</si>
  <si>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</si>
  <si>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</si>
  <si>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</si>
  <si>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</si>
  <si>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</si>
  <si>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</si>
  <si>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</si>
  <si>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</si>
  <si>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</si>
  <si>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</si>
  <si>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</si>
  <si>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</si>
  <si>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</si>
  <si>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</si>
  <si>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</si>
  <si>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</si>
  <si>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</si>
  <si>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</si>
  <si>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</si>
  <si>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</si>
  <si>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</si>
  <si>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</si>
  <si>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</si>
  <si>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</si>
  <si>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</si>
  <si>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</si>
  <si>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</si>
  <si>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</si>
  <si>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</si>
  <si>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</si>
  <si>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</si>
  <si>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</si>
  <si>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</si>
  <si>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</si>
  <si>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</si>
  <si>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</si>
  <si>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</si>
  <si>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</si>
  <si>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</si>
  <si>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</si>
  <si>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</si>
  <si>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</si>
  <si>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</si>
  <si>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</si>
  <si>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</si>
  <si>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</si>
  <si>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</si>
  <si>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</si>
  <si>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</si>
  <si>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</si>
  <si>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</si>
  <si>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</si>
  <si>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</si>
  <si>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</si>
  <si>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</si>
  <si>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</si>
  <si>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</si>
  <si>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</si>
  <si>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</si>
  <si>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</si>
  <si>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</si>
  <si>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</si>
  <si>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</si>
  <si>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</si>
  <si>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</si>
  <si>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</si>
  <si>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</si>
  <si>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</si>
  <si>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</si>
  <si>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</si>
  <si>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</si>
  <si>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</si>
  <si>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</si>
  <si>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</si>
  <si>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</si>
  <si>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</si>
  <si>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</si>
  <si>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</si>
  <si>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</si>
  <si>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</si>
  <si>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</si>
  <si>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</si>
  <si>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</si>
  <si>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</si>
  <si>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</si>
  <si>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</si>
  <si>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</si>
  <si>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</si>
  <si>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</si>
  <si>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</si>
  <si>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</si>
  <si>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</si>
  <si>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</si>
  <si>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</si>
  <si>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</si>
  <si>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</si>
  <si>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</si>
  <si>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</si>
  <si>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</si>
  <si>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</si>
  <si>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</si>
  <si>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</si>
  <si>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</si>
  <si>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</si>
  <si>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</si>
  <si>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</si>
  <si>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</si>
  <si>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</si>
  <si>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</si>
  <si>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</si>
  <si>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</si>
  <si>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</si>
  <si>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</si>
  <si>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</si>
  <si>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</si>
  <si>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</si>
  <si>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</si>
  <si>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</si>
  <si>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</si>
  <si>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</si>
  <si>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</si>
  <si>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</si>
  <si>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</si>
  <si>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</si>
  <si>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</si>
  <si>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</si>
  <si>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</si>
  <si>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</si>
  <si>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</si>
  <si>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</si>
  <si>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</si>
  <si>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</si>
  <si>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</si>
  <si>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</si>
  <si>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</si>
  <si>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</si>
  <si>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</si>
  <si>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</si>
  <si>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</si>
  <si>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</si>
  <si>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</si>
  <si>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</si>
  <si>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</si>
  <si>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</si>
  <si>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</si>
  <si>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</si>
  <si>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</si>
  <si>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</si>
  <si>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</si>
  <si>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</si>
  <si>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</si>
  <si>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</si>
  <si>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</si>
  <si>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</si>
  <si>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</si>
  <si>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</si>
  <si>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</si>
  <si>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</si>
  <si>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</si>
  <si>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</si>
  <si>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</si>
  <si>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</si>
  <si>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</si>
  <si>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</si>
  <si>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</si>
  <si>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</si>
  <si>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</si>
  <si>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</si>
  <si>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</si>
  <si>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</si>
  <si>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</si>
  <si>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</si>
  <si>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</si>
  <si>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</si>
  <si>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</si>
  <si>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</si>
  <si>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</si>
  <si>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</si>
  <si>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</si>
  <si>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</si>
  <si>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</si>
  <si>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</si>
  <si>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</si>
  <si>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</si>
  <si>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</si>
  <si>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</si>
  <si>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</si>
  <si>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</si>
  <si>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</si>
  <si>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</si>
  <si>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</si>
  <si>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</si>
  <si>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</si>
  <si>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</si>
  <si>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</si>
  <si>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</si>
  <si>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</si>
  <si>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</si>
  <si>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</si>
  <si>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</si>
  <si>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</si>
  <si>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</si>
  <si>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</si>
  <si>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</si>
  <si>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</si>
  <si>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</si>
  <si>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</si>
  <si>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</si>
  <si>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</si>
  <si>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</si>
  <si>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</si>
  <si>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</si>
  <si>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</si>
  <si>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</si>
  <si>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</si>
  <si>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</si>
  <si>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</si>
  <si>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</si>
  <si>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</si>
  <si>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</si>
  <si>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</si>
  <si>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</si>
  <si>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</si>
  <si>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</si>
  <si>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</si>
  <si>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</si>
  <si>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</si>
  <si>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</si>
  <si>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</si>
  <si>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</si>
  <si>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</si>
  <si>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</si>
  <si>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</si>
  <si>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</si>
  <si>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</si>
  <si>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</si>
  <si>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</si>
  <si>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</si>
  <si>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</si>
  <si>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</si>
  <si>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</si>
  <si>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</si>
  <si>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</si>
  <si>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</si>
  <si>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</si>
  <si>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</si>
  <si>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</si>
  <si>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</si>
  <si>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</si>
  <si>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</si>
  <si>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</si>
  <si>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</si>
  <si>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</si>
  <si>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</si>
  <si>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</si>
  <si>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</si>
  <si>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</si>
  <si>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</si>
  <si>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</si>
  <si>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</si>
  <si>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</si>
  <si>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</si>
  <si>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</si>
  <si>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</si>
  <si>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</si>
  <si>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</si>
  <si>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</si>
  <si>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</si>
  <si>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</si>
  <si>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</si>
  <si>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</si>
  <si>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</si>
  <si>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</si>
  <si>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</si>
  <si>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</si>
  <si>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</si>
  <si>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</si>
  <si>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</si>
  <si>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</si>
  <si>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</si>
  <si>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</si>
  <si>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</si>
  <si>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</si>
  <si>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</si>
  <si>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</si>
  <si>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</si>
  <si>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</si>
  <si>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</si>
  <si>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</si>
  <si>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</si>
  <si>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</si>
  <si>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</si>
  <si>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</si>
  <si>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</si>
  <si>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</si>
  <si>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</si>
  <si>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</si>
  <si>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</si>
  <si>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</si>
  <si>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</si>
  <si>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</si>
  <si>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</si>
  <si>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</si>
  <si>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</si>
  <si>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</si>
  <si>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</si>
  <si>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</si>
  <si>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</si>
  <si>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</si>
  <si>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</si>
  <si>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</si>
  <si>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</si>
  <si>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</si>
  <si>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</si>
  <si>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</si>
  <si>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</si>
  <si>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</si>
  <si>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</si>
  <si>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</si>
  <si>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</si>
  <si>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</si>
  <si>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</si>
  <si>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</si>
  <si>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</si>
  <si>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</si>
  <si>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</si>
  <si>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</si>
  <si>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</si>
  <si>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</si>
  <si>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</si>
  <si>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</si>
  <si>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</si>
  <si>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</si>
  <si>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</si>
  <si>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</si>
  <si>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</si>
  <si>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</si>
  <si>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</si>
  <si>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</si>
  <si>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</si>
  <si>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</si>
  <si>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</si>
  <si>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</si>
  <si>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</si>
  <si>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</si>
  <si>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</si>
  <si>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</si>
  <si>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</si>
  <si>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</si>
  <si>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</si>
  <si>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</si>
  <si>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</si>
  <si>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</si>
  <si>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</si>
  <si>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</si>
  <si>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</si>
  <si>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</si>
  <si>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</si>
  <si>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</si>
  <si>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</si>
  <si>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</si>
  <si>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</si>
  <si>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</si>
  <si>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</si>
  <si>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</si>
  <si>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</si>
  <si>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</si>
  <si>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</si>
  <si>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</si>
  <si>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</si>
  <si>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</si>
  <si>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</si>
  <si>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</si>
  <si>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</si>
  <si>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</si>
  <si>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</si>
  <si>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</si>
  <si>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</si>
  <si>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</si>
  <si>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</si>
  <si>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</si>
  <si>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</si>
  <si>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</si>
  <si>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</si>
  <si>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</si>
  <si>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</si>
  <si>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</si>
  <si>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</si>
  <si>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</si>
  <si>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</si>
  <si>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</si>
  <si>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</si>
  <si>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</si>
  <si>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</si>
  <si>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</si>
  <si>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</si>
  <si>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</si>
  <si>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</si>
  <si>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</si>
  <si>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</si>
  <si>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</si>
  <si>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</si>
  <si>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</si>
  <si>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</si>
  <si>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</si>
  <si>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</si>
  <si>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</si>
  <si>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</si>
  <si>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</si>
  <si>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</si>
  <si>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</si>
  <si>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</si>
  <si>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</si>
  <si>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</si>
  <si>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</si>
  <si>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</si>
  <si>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</si>
  <si>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</si>
  <si>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</si>
  <si>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</si>
  <si>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</si>
  <si>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</si>
  <si>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</si>
  <si>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</si>
  <si>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</si>
  <si>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</si>
  <si>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</si>
  <si>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</si>
  <si>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</si>
  <si>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</si>
  <si>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</si>
  <si>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</si>
  <si>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</si>
  <si>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</si>
  <si>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</si>
  <si>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</si>
  <si>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</si>
  <si>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</si>
  <si>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</si>
  <si>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</si>
  <si>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</si>
  <si>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</si>
  <si>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</si>
  <si>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</si>
  <si>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</si>
  <si>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</si>
  <si>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</si>
  <si>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</si>
  <si>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</si>
  <si>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</si>
  <si>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</si>
  <si>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</si>
  <si>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</si>
  <si>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</si>
  <si>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</si>
  <si>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</si>
  <si>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</si>
  <si>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</si>
  <si>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</si>
  <si>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</si>
  <si>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</si>
  <si>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</si>
  <si>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</si>
  <si>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</si>
  <si>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</si>
  <si>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</si>
  <si>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</si>
  <si>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</si>
  <si>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</si>
  <si>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</si>
  <si>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</si>
  <si>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</si>
  <si>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</si>
  <si>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</si>
  <si>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</si>
  <si>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</si>
  <si>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</si>
  <si>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</si>
  <si>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</si>
  <si>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</si>
  <si>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</si>
  <si>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</si>
  <si>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</si>
  <si>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</si>
  <si>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</si>
  <si>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</si>
  <si>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</si>
  <si>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</si>
  <si>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</si>
  <si>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</si>
  <si>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</si>
  <si>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</si>
  <si>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</si>
  <si>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</si>
  <si>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</si>
  <si>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</si>
  <si>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</si>
  <si>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</si>
  <si>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</si>
  <si>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</si>
  <si>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</si>
  <si>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</si>
  <si>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</si>
  <si>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</si>
  <si>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</si>
  <si>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</si>
  <si>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</si>
  <si>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</si>
  <si>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</si>
  <si>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</si>
  <si>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</si>
  <si>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</si>
  <si>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</si>
  <si>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</si>
  <si>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</si>
  <si>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</si>
  <si>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</si>
  <si>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</si>
  <si>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</si>
  <si>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</si>
  <si>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</si>
  <si>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</si>
  <si>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</si>
  <si>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</si>
  <si>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</si>
  <si>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</si>
  <si>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</si>
  <si>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</si>
  <si>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</si>
  <si>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</si>
  <si>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</si>
  <si>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</si>
  <si>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</si>
  <si>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</si>
  <si>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</si>
  <si>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</si>
  <si>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</si>
  <si>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</si>
  <si>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</si>
  <si>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</si>
  <si>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</si>
  <si>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</si>
  <si>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</si>
  <si>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</si>
  <si>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</si>
  <si>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</si>
  <si>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</si>
  <si>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</si>
  <si>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</si>
  <si>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</si>
  <si>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</si>
  <si>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</si>
  <si>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</si>
  <si>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</si>
  <si>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</si>
  <si>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</si>
  <si>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</si>
  <si>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</si>
  <si>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</si>
  <si>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</si>
  <si>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</si>
  <si>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</si>
  <si>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</si>
  <si>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</si>
  <si>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</si>
  <si>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</si>
  <si>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</si>
  <si>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</si>
  <si>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</si>
  <si>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</si>
  <si>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</si>
  <si>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</si>
  <si>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</si>
  <si>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</si>
  <si>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</si>
  <si>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</si>
  <si>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</si>
  <si>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</si>
  <si>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</si>
  <si>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</si>
  <si>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</si>
  <si>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</si>
  <si>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</si>
  <si>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</si>
  <si>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</si>
  <si>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</si>
  <si>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</si>
  <si>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</si>
  <si>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</si>
  <si>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</si>
  <si>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</si>
  <si>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</si>
  <si>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</si>
  <si>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</si>
  <si>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</si>
  <si>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</si>
  <si>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</si>
  <si>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</si>
  <si>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</si>
  <si>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</si>
  <si>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</si>
  <si>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</si>
  <si>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</si>
  <si>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</si>
  <si>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</si>
  <si>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</si>
  <si>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</si>
  <si>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</si>
  <si>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</si>
  <si>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</si>
  <si>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</si>
  <si>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</si>
  <si>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</si>
  <si>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</si>
  <si>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</si>
  <si>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</si>
  <si>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</si>
  <si>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</si>
  <si>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</si>
  <si>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</si>
  <si>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</si>
  <si>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</si>
  <si>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</si>
  <si>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</si>
  <si>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</si>
  <si>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</si>
  <si>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</si>
  <si>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</si>
  <si>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</si>
  <si>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</si>
  <si>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</si>
  <si>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</si>
  <si>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</si>
  <si>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</si>
  <si>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</si>
  <si>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</si>
  <si>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</si>
  <si>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</si>
  <si>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</si>
  <si>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</si>
  <si>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</si>
  <si>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</si>
  <si>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</si>
  <si>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</si>
  <si>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</si>
  <si>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</si>
  <si>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</si>
  <si>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</si>
  <si>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</si>
  <si>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</si>
  <si>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</si>
  <si>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</si>
  <si>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</si>
  <si>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</si>
  <si>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</si>
  <si>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</si>
  <si>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</si>
  <si>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</si>
  <si>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</si>
  <si>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</si>
  <si>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</si>
  <si>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</si>
  <si>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</si>
  <si>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</si>
  <si>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</si>
  <si>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</si>
  <si>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</si>
  <si>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</si>
  <si>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</si>
  <si>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</si>
  <si>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</si>
  <si>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</si>
  <si>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</si>
  <si>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</si>
  <si>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</si>
  <si>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</si>
  <si>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</si>
  <si>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</si>
  <si>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</si>
  <si>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</si>
  <si>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</si>
  <si>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</si>
  <si>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</si>
  <si>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</si>
  <si>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</si>
  <si>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</si>
  <si>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</si>
  <si>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</si>
  <si>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</si>
  <si>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</si>
  <si>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</si>
  <si>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</si>
  <si>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</si>
  <si>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</si>
  <si>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</si>
  <si>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</si>
  <si>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</si>
  <si>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</si>
  <si>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</si>
  <si>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</si>
  <si>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</si>
  <si>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</si>
  <si>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</si>
  <si>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</si>
  <si>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</si>
  <si>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</si>
  <si>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</si>
  <si>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</si>
  <si>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</si>
  <si>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</si>
  <si>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</si>
  <si>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</si>
  <si>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</si>
  <si>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</si>
  <si>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</si>
  <si>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</si>
  <si>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</si>
  <si>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</si>
  <si>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</si>
  <si>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</si>
  <si>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</si>
  <si>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</si>
  <si>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</si>
  <si>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</si>
  <si>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</si>
  <si>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</si>
  <si>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</si>
  <si>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</si>
  <si>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</si>
  <si>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</si>
  <si>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</si>
  <si>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</si>
  <si>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</si>
  <si>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</si>
  <si>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</si>
  <si>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</si>
  <si>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</si>
  <si>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</si>
  <si>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</si>
  <si>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</si>
  <si>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</si>
  <si>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</si>
  <si>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</si>
  <si>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</si>
  <si>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</si>
  <si>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</si>
  <si>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</si>
  <si>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</si>
  <si>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</si>
  <si>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</si>
  <si>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</si>
  <si>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</si>
  <si>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</si>
  <si>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</si>
  <si>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</si>
  <si>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</si>
  <si>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</si>
  <si>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</si>
  <si>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</si>
  <si>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</si>
  <si>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</si>
  <si>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</si>
  <si>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</si>
  <si>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</si>
  <si>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</si>
  <si>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</si>
  <si>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</si>
  <si>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</si>
  <si>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</si>
  <si>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</si>
  <si>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</si>
  <si>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</si>
  <si>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</si>
  <si>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</si>
  <si>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</si>
  <si>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</si>
  <si>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</si>
  <si>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</si>
  <si>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</si>
  <si>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</si>
  <si>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</si>
  <si>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</si>
  <si>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</si>
  <si>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</si>
  <si>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</si>
  <si>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</si>
  <si>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</si>
  <si>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</si>
  <si>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</si>
  <si>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</si>
  <si>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</si>
  <si>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</si>
  <si>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</si>
  <si>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</si>
  <si>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</si>
  <si>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</si>
  <si>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</si>
  <si>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</si>
  <si>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</si>
  <si>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</si>
  <si>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</si>
  <si>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</si>
  <si>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</si>
  <si>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</si>
  <si>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</si>
  <si>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</si>
  <si>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</si>
  <si>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</si>
  <si>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</si>
  <si>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</si>
  <si>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</si>
  <si>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</si>
  <si>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</si>
  <si>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</si>
  <si>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</si>
  <si>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</si>
  <si>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</si>
  <si>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</si>
  <si>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</si>
  <si>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</si>
  <si>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</si>
  <si>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</si>
  <si>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</si>
  <si>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</si>
  <si>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</si>
  <si>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</si>
  <si>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</si>
  <si>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</si>
  <si>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</si>
  <si>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</si>
  <si>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</si>
  <si>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</si>
  <si>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</si>
  <si>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</si>
  <si>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</si>
  <si>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</si>
  <si>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</si>
  <si>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</si>
  <si>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</si>
  <si>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</si>
  <si>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</si>
  <si>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</si>
  <si>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</si>
  <si>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</si>
  <si>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</si>
  <si>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</si>
  <si>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</si>
  <si>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</si>
  <si>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</si>
  <si>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</si>
  <si>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</si>
  <si>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</si>
  <si>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</si>
  <si>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</si>
  <si>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</si>
  <si>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</si>
  <si>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</si>
  <si>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</si>
  <si>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</si>
  <si>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</si>
  <si>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</si>
  <si>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</si>
  <si>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</si>
  <si>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</si>
  <si>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</si>
  <si>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</si>
  <si>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</si>
  <si>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</si>
  <si>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</si>
  <si>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</si>
  <si>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</si>
  <si>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</si>
  <si>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</si>
  <si>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</si>
  <si>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</si>
  <si>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</si>
  <si>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</si>
  <si>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</si>
  <si>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</si>
  <si>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</si>
  <si>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</si>
  <si>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</si>
  <si>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</si>
  <si>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</si>
  <si>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</si>
  <si>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</si>
  <si>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</si>
  <si>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</si>
  <si>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</si>
  <si>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</si>
  <si>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</si>
  <si>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</si>
  <si>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</si>
  <si>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</si>
  <si>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</si>
  <si>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</si>
  <si>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</si>
  <si>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</si>
  <si>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</si>
  <si>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</si>
  <si>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</si>
  <si>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</si>
  <si>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</si>
  <si>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</si>
  <si>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</si>
  <si>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</si>
  <si>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</si>
  <si>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</si>
  <si>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</si>
  <si>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</si>
  <si>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</si>
  <si>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</si>
  <si>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</si>
  <si>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</si>
  <si>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</si>
  <si>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</si>
  <si>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</si>
  <si>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</si>
  <si>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</si>
  <si>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</si>
  <si>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</si>
  <si>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</si>
  <si>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</si>
  <si>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</si>
  <si>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</si>
  <si>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</si>
  <si>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</si>
  <si>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</si>
  <si>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</si>
  <si>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</si>
  <si>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</si>
  <si>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</si>
  <si>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</si>
  <si>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</si>
  <si>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</si>
  <si>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</si>
  <si>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</si>
  <si>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</si>
  <si>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</si>
  <si>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</si>
  <si>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</si>
  <si>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</si>
  <si>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</si>
  <si>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</si>
  <si>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</si>
  <si>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</si>
  <si>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</si>
  <si>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</si>
  <si>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</si>
  <si>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</si>
  <si>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</si>
  <si>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</si>
  <si>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</si>
  <si>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</si>
  <si>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</si>
  <si>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</si>
  <si>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</si>
  <si>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</si>
  <si>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</si>
  <si>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</si>
  <si>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</si>
  <si>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</si>
  <si>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</si>
  <si>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</si>
  <si>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</si>
  <si>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</si>
  <si>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</si>
  <si>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</si>
  <si>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</si>
  <si>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</si>
  <si>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</si>
  <si>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</si>
  <si>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</si>
  <si>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</si>
  <si>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</si>
  <si>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</si>
  <si>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</si>
  <si>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</si>
  <si>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</si>
  <si>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</si>
  <si>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</si>
  <si>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</si>
  <si>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</si>
  <si>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</si>
  <si>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</si>
  <si>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</si>
  <si>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</si>
  <si>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</si>
  <si>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</si>
  <si>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</si>
  <si>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</si>
  <si>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</si>
  <si>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</si>
  <si>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</si>
  <si>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</si>
  <si>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</si>
  <si>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</si>
  <si>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</si>
  <si>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</si>
  <si>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</si>
  <si>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</si>
  <si>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</si>
  <si>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</si>
  <si>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</si>
  <si>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</si>
  <si>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</si>
  <si>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</si>
  <si>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</si>
  <si>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</si>
  <si>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</si>
  <si>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</si>
  <si>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</si>
  <si>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</si>
  <si>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</si>
  <si>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</si>
  <si>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</si>
  <si>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</si>
  <si>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</si>
  <si>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</si>
  <si>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</si>
  <si>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</si>
  <si>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</si>
  <si>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</si>
  <si>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</si>
  <si>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</si>
  <si>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</si>
  <si>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</si>
  <si>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</si>
  <si>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</si>
  <si>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</si>
  <si>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</si>
  <si>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</si>
  <si>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</si>
  <si>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</si>
  <si>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</si>
  <si>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</si>
  <si>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</si>
  <si>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</si>
  <si>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</si>
  <si>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</si>
  <si>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</si>
  <si>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</si>
  <si>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</si>
  <si>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</si>
  <si>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</si>
  <si>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</si>
  <si>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</si>
  <si>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</si>
  <si>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</si>
  <si>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</si>
  <si>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</si>
  <si>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</si>
  <si>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</si>
  <si>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</si>
  <si>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</si>
  <si>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</si>
  <si>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</si>
  <si>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</si>
  <si>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</si>
  <si>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</si>
  <si>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</si>
  <si>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</si>
  <si>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</si>
  <si>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</si>
  <si>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</si>
  <si>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</si>
  <si>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</si>
  <si>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</si>
  <si>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</si>
  <si>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</si>
  <si>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</si>
  <si>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</si>
  <si>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</si>
  <si>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</si>
  <si>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</si>
  <si>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</si>
  <si>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</si>
  <si>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</si>
  <si>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</si>
  <si>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</si>
  <si>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</si>
  <si>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</si>
  <si>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</si>
  <si>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</si>
  <si>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</si>
  <si>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</si>
  <si>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</si>
  <si>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</si>
  <si>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</si>
  <si>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</si>
  <si>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</si>
  <si>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</si>
  <si>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</si>
  <si>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</si>
  <si>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</si>
  <si>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</si>
  <si>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</si>
  <si>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</si>
  <si>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</si>
  <si>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</si>
  <si>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</si>
  <si>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</si>
  <si>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</si>
  <si>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</si>
  <si>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</si>
  <si>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</si>
  <si>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</si>
  <si>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</si>
  <si>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</si>
  <si>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</si>
  <si>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</si>
  <si>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</si>
  <si>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</si>
  <si>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</si>
  <si>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</si>
  <si>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</si>
  <si>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</si>
  <si>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</si>
  <si>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</si>
  <si>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</si>
  <si>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</si>
  <si>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</si>
  <si>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</si>
  <si>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</si>
  <si>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</si>
  <si>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</si>
  <si>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</si>
  <si>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</si>
  <si>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</si>
  <si>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</si>
  <si>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</si>
  <si>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</si>
  <si>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</si>
  <si>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</si>
  <si>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</si>
  <si>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</si>
  <si>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</si>
  <si>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</si>
  <si>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</si>
  <si>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</si>
  <si>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</si>
  <si>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</si>
  <si>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</si>
  <si>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</si>
  <si>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</si>
  <si>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</si>
  <si>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</si>
  <si>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</si>
  <si>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</si>
  <si>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</si>
  <si>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</si>
  <si>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</si>
  <si>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</si>
  <si>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</si>
  <si>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</si>
  <si>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</si>
  <si>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</si>
  <si>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</si>
  <si>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</si>
  <si>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</si>
  <si>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</si>
  <si>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</si>
  <si>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</si>
  <si>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</si>
  <si>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</si>
  <si>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</si>
  <si>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</si>
  <si>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</si>
  <si>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</si>
  <si>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</si>
  <si>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</si>
  <si>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</si>
  <si>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</si>
  <si>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</si>
  <si>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</si>
  <si>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</si>
  <si>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</si>
  <si>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</si>
  <si>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</si>
  <si>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</si>
  <si>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</si>
  <si>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</si>
  <si>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</si>
  <si>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</si>
  <si>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</si>
  <si>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</si>
  <si>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</si>
  <si>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</si>
  <si>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</si>
  <si>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</si>
  <si>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</si>
  <si>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</si>
  <si>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</si>
  <si>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</si>
  <si>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</si>
  <si>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</si>
  <si>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</si>
  <si>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</si>
  <si>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</si>
  <si>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</si>
  <si>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</si>
  <si>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</si>
  <si>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</si>
  <si>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</si>
  <si>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</si>
  <si>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</si>
  <si>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</si>
  <si>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</si>
  <si>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</si>
  <si>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</si>
  <si>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</si>
  <si>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</si>
  <si>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</si>
  <si>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</si>
  <si>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</si>
  <si>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</si>
  <si>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</si>
  <si>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</si>
  <si>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</si>
  <si>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</si>
  <si>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</si>
  <si>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</si>
  <si>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</si>
  <si>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</si>
  <si>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</si>
  <si>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</si>
  <si>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</si>
  <si>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</si>
  <si>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</si>
  <si>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</si>
  <si>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</si>
  <si>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</si>
  <si>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</si>
  <si>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</si>
  <si>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</si>
  <si>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</si>
  <si>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</si>
  <si>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</si>
  <si>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</si>
  <si>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</si>
  <si>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</si>
  <si>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</si>
  <si>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</si>
  <si>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</si>
  <si>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</si>
  <si>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</si>
  <si>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</si>
  <si>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</si>
  <si>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</si>
  <si>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</si>
  <si>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</si>
  <si>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</si>
  <si>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</si>
  <si>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</si>
  <si>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</si>
  <si>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</si>
  <si>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</si>
  <si>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</si>
  <si>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</si>
  <si>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</si>
  <si>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</si>
  <si>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</si>
  <si>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</si>
  <si>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</si>
  <si>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</si>
  <si>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</si>
  <si>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</si>
  <si>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</si>
  <si>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</si>
  <si>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</si>
  <si>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</si>
  <si>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</si>
  <si>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</si>
  <si>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</si>
  <si>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</si>
  <si>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</si>
  <si>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</si>
  <si>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</si>
  <si>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</si>
  <si>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</si>
  <si>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</si>
  <si>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</si>
  <si>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</si>
  <si>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</si>
  <si>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</si>
  <si>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</si>
  <si>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</si>
  <si>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</si>
  <si>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</si>
  <si>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</si>
  <si>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</si>
  <si>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</si>
  <si>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</si>
  <si>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</si>
  <si>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</si>
  <si>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</si>
  <si>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</si>
  <si>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</si>
  <si>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</si>
  <si>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</si>
  <si>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</si>
  <si>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</si>
  <si>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</si>
  <si>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</si>
  <si>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</si>
  <si>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</si>
  <si>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</si>
  <si>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</si>
  <si>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</si>
  <si>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</si>
  <si>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</si>
  <si>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</si>
  <si>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</si>
  <si>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</si>
  <si>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</si>
  <si>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</si>
  <si>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</si>
  <si>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</si>
  <si>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</si>
  <si>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</si>
  <si>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</si>
  <si>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</si>
  <si>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</si>
  <si>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</si>
  <si>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</si>
  <si>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</si>
  <si>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</si>
  <si>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</si>
  <si>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</si>
  <si>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</si>
  <si>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</si>
  <si>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</si>
  <si>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</si>
  <si>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</si>
  <si>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</si>
  <si>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</si>
  <si>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</si>
  <si>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</si>
  <si>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</si>
  <si>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</si>
  <si>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</si>
  <si>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</si>
  <si>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</si>
  <si>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</si>
  <si>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</si>
  <si>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</si>
  <si>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</si>
  <si>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</si>
  <si>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</si>
  <si>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</si>
  <si>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</si>
  <si>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</si>
  <si>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</si>
  <si>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</si>
  <si>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</si>
  <si>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</si>
  <si>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</si>
  <si>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</si>
  <si>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</si>
  <si>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</si>
  <si>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</si>
  <si>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</si>
  <si>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</si>
  <si>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</si>
  <si>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</si>
  <si>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</si>
  <si>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</si>
  <si>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</si>
  <si>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</si>
  <si>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</si>
  <si>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</si>
  <si>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</si>
  <si>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</si>
  <si>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</si>
  <si>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</si>
  <si>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</si>
  <si>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</si>
  <si>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</si>
  <si>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</si>
  <si>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</si>
  <si>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</si>
  <si>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</si>
  <si>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</si>
  <si>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</si>
  <si>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</si>
  <si>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</si>
  <si>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</si>
  <si>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</si>
  <si>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</si>
  <si>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</si>
  <si>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</si>
  <si>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</si>
  <si>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</si>
  <si>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</si>
  <si>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</si>
  <si>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</si>
  <si>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</si>
  <si>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</si>
  <si>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</si>
  <si>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</si>
  <si>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</si>
  <si>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</si>
  <si>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</si>
  <si>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</si>
  <si>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</si>
  <si>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</si>
  <si>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</si>
  <si>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</si>
  <si>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</si>
  <si>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</si>
  <si>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</si>
  <si>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</si>
  <si>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</si>
  <si>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</si>
  <si>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</si>
  <si>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</si>
  <si>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</si>
  <si>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</si>
  <si>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</si>
  <si>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</si>
  <si>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</si>
  <si>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</si>
  <si>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</si>
  <si>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</si>
  <si>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</si>
  <si>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</si>
  <si>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</si>
  <si>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</si>
  <si>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</si>
  <si>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</si>
  <si>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</si>
  <si>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</si>
  <si>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</si>
  <si>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</si>
  <si>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</si>
  <si>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</si>
  <si>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</si>
  <si>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</si>
  <si>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</si>
  <si>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</si>
  <si>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</si>
  <si>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</si>
  <si>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</si>
  <si>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</si>
  <si>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</si>
  <si>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</si>
  <si>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</si>
  <si>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</si>
  <si>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</si>
  <si>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</si>
  <si>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</si>
  <si>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</si>
  <si>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</si>
  <si>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</si>
  <si>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</si>
  <si>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</si>
  <si>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</si>
  <si>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</si>
  <si>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</si>
  <si>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</si>
  <si>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</si>
  <si>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</si>
  <si>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</si>
  <si>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</si>
  <si>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</si>
  <si>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</si>
  <si>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</si>
  <si>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</si>
  <si>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</si>
  <si>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</si>
  <si>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</si>
  <si>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</si>
  <si>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</si>
  <si>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</si>
  <si>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</si>
  <si>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</si>
  <si>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</si>
  <si>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</si>
  <si>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</si>
  <si>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</si>
  <si>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</si>
  <si>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</si>
  <si>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</si>
  <si>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</si>
  <si>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</si>
  <si>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</si>
  <si>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</si>
  <si>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</si>
  <si>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</si>
  <si>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</si>
  <si>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</si>
  <si>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</si>
  <si>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</si>
  <si>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</si>
  <si>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</si>
  <si>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</si>
  <si>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</si>
  <si>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</si>
  <si>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</si>
  <si>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</si>
  <si>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</si>
  <si>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</si>
  <si>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</si>
  <si>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</si>
  <si>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</si>
  <si>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</si>
  <si>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</si>
  <si>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</si>
  <si>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</si>
  <si>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</si>
  <si>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</si>
  <si>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</si>
  <si>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</si>
  <si>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</si>
  <si>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</si>
  <si>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</si>
  <si>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</si>
  <si>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</si>
  <si>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</si>
  <si>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</si>
  <si>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</si>
  <si>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</si>
  <si>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</si>
  <si>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</si>
  <si>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</si>
  <si>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</si>
  <si>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</si>
  <si>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</si>
  <si>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</si>
  <si>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</si>
  <si>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</si>
  <si>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</si>
  <si>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</si>
  <si>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</si>
  <si>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</si>
  <si>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</si>
  <si>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</si>
  <si>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</si>
  <si>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</si>
  <si>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</si>
  <si>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</si>
  <si>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</si>
  <si>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</si>
  <si>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</si>
  <si>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</si>
  <si>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</si>
  <si>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</si>
  <si>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</si>
  <si>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</si>
  <si>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</si>
  <si>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</si>
  <si>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</si>
  <si>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</si>
  <si>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</si>
  <si>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</si>
  <si>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</si>
  <si>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</si>
  <si>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</si>
  <si>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</si>
  <si>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</si>
  <si>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</si>
  <si>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</si>
  <si>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</si>
  <si>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</si>
  <si>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</si>
  <si>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</si>
  <si>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</si>
  <si>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</si>
  <si>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</si>
  <si>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</si>
  <si>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</si>
  <si>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</si>
  <si>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</si>
  <si>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</si>
  <si>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</si>
  <si>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</si>
  <si>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</si>
  <si>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</si>
  <si>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</si>
  <si>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</si>
  <si>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</si>
  <si>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</si>
  <si>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</si>
  <si>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</si>
  <si>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</si>
  <si>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</si>
  <si>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</si>
  <si>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</si>
  <si>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</si>
  <si>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</si>
  <si>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</si>
  <si>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</si>
  <si>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</si>
  <si>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</si>
  <si>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</si>
  <si>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</si>
  <si>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</si>
  <si>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</si>
  <si>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</si>
  <si>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</si>
  <si>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</si>
  <si>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</si>
  <si>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</si>
  <si>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</si>
  <si>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</si>
  <si>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</si>
  <si>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</si>
  <si>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</si>
  <si>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</si>
  <si>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</si>
  <si>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</si>
  <si>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</si>
  <si>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</si>
  <si>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</si>
  <si>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</si>
  <si>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</si>
  <si>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</si>
  <si>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</si>
  <si>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</si>
  <si>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</si>
  <si>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</si>
  <si>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</si>
  <si>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</si>
  <si>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</si>
  <si>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</si>
  <si>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</si>
  <si>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</si>
  <si>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</si>
  <si>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</si>
  <si>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</si>
  <si>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</si>
  <si>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</si>
  <si>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</si>
  <si>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</si>
  <si>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</si>
  <si>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</si>
  <si>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</si>
  <si>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</si>
  <si>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</si>
  <si>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</si>
  <si>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</si>
  <si>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</si>
  <si>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</si>
  <si>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</si>
  <si>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</si>
  <si>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</si>
  <si>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</si>
  <si>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</si>
  <si>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</si>
  <si>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</si>
  <si>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</si>
  <si>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</si>
  <si>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</si>
  <si>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</si>
  <si>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</si>
  <si>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</si>
  <si>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</si>
  <si>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</si>
  <si>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</si>
  <si>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</si>
  <si>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</si>
  <si>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</si>
  <si>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</si>
  <si>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</si>
  <si>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</si>
  <si>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</si>
  <si>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</si>
  <si>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</si>
  <si>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</si>
  <si>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</si>
  <si>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</si>
  <si>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</si>
  <si>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</si>
  <si>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</si>
  <si>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</si>
  <si>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</si>
  <si>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</si>
  <si>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</si>
  <si>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</si>
  <si>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</si>
  <si>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</si>
  <si>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</si>
  <si>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</si>
  <si>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</si>
  <si>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</si>
  <si>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</si>
  <si>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</si>
  <si>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</si>
  <si>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</si>
  <si>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</si>
  <si>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</si>
  <si>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</si>
  <si>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</si>
  <si>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</si>
  <si>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</si>
  <si>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</si>
  <si>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</si>
  <si>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</si>
  <si>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</si>
  <si>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</si>
  <si>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</si>
  <si>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</si>
  <si>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</si>
  <si>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</si>
  <si>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</si>
  <si>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</si>
  <si>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</si>
  <si>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</si>
  <si>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</si>
  <si>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</si>
  <si>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</si>
  <si>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</si>
  <si>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</si>
  <si>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</si>
  <si>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</si>
  <si>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</si>
  <si>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</si>
  <si>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</si>
  <si>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</si>
  <si>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</si>
  <si>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</si>
  <si>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</si>
  <si>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</si>
  <si>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</si>
  <si>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</si>
  <si>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</si>
  <si>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</si>
  <si>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</si>
  <si>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</si>
  <si>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</si>
  <si>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</si>
  <si>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</si>
  <si>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</si>
  <si>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</si>
  <si>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</si>
  <si>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</si>
  <si>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</si>
  <si>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</si>
  <si>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</si>
  <si>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</si>
  <si>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</si>
  <si>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</si>
  <si>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</si>
  <si>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</si>
  <si>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</si>
  <si>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</si>
  <si>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</si>
  <si>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</si>
  <si>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</si>
  <si>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</si>
  <si>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</si>
  <si>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</si>
  <si>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</si>
  <si>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</si>
  <si>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</si>
  <si>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</si>
  <si>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</si>
  <si>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</si>
  <si>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</si>
  <si>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</si>
  <si>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</si>
  <si>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</si>
  <si>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</si>
  <si>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</si>
  <si>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</si>
  <si>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</si>
  <si>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</si>
  <si>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</si>
  <si>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</si>
  <si>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</si>
  <si>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</si>
  <si>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</si>
  <si>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</si>
  <si>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</si>
  <si>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</si>
  <si>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</si>
  <si>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</si>
  <si>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</si>
  <si>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</si>
  <si>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</si>
  <si>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</si>
  <si>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</si>
  <si>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</si>
  <si>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</si>
  <si>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</si>
  <si>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</si>
  <si>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</si>
  <si>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</si>
  <si>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</si>
  <si>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</si>
  <si>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</si>
  <si>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</si>
  <si>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</si>
  <si>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</si>
  <si>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</si>
  <si>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</si>
  <si>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</si>
  <si>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</si>
  <si>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</si>
  <si>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</si>
  <si>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</si>
  <si>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</si>
  <si>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</si>
  <si>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</si>
  <si>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</si>
  <si>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</si>
  <si>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</si>
  <si>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</si>
  <si>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</si>
  <si>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</si>
  <si>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</si>
  <si>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</si>
  <si>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</si>
  <si>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</si>
  <si>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</si>
  <si>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</si>
  <si>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</si>
  <si>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</si>
  <si>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</si>
  <si>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</si>
  <si>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</si>
  <si>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</si>
  <si>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</si>
  <si>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</si>
  <si>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</si>
  <si>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</si>
  <si>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</si>
  <si>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</si>
  <si>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</si>
  <si>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</si>
  <si>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</si>
  <si>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</si>
  <si>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</si>
  <si>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</si>
  <si>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</si>
  <si>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</si>
  <si>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</si>
  <si>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</si>
  <si>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</si>
  <si>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</si>
  <si>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</si>
  <si>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</si>
  <si>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</si>
  <si>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</si>
  <si>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</si>
  <si>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</si>
  <si>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</si>
  <si>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</si>
  <si>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</si>
  <si>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</si>
  <si>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</si>
  <si>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</si>
  <si>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</si>
  <si>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</si>
  <si>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</si>
  <si>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</si>
  <si>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</si>
  <si>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</si>
  <si>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</si>
  <si>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</si>
  <si>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</si>
  <si>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</si>
  <si>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</si>
  <si>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</si>
  <si>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</si>
  <si>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</si>
  <si>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</si>
  <si>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</si>
  <si>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</si>
  <si>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</si>
  <si>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</si>
  <si>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</si>
  <si>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</si>
  <si>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</si>
  <si>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</si>
  <si>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</si>
  <si>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</si>
  <si>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</si>
  <si>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</si>
  <si>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</si>
  <si>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</si>
  <si>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</si>
  <si>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</si>
  <si>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</si>
  <si>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</si>
  <si>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</si>
  <si>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</si>
  <si>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</si>
  <si>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</si>
  <si>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</si>
  <si>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</si>
  <si>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</si>
  <si>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</si>
  <si>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</si>
  <si>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</si>
  <si>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</si>
  <si>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</si>
  <si>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</si>
  <si>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</si>
  <si>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</si>
  <si>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</si>
  <si>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</si>
  <si>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</si>
  <si>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</si>
  <si>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</si>
  <si>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</si>
  <si>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</si>
  <si>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</si>
  <si>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</si>
  <si>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</si>
  <si>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</si>
  <si>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</si>
  <si>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</si>
  <si>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</si>
  <si>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</si>
  <si>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</si>
  <si>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</si>
  <si>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</si>
  <si>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</si>
  <si>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</si>
  <si>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</si>
  <si>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</si>
  <si>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</si>
  <si>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</si>
  <si>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</si>
  <si>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</si>
  <si>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</si>
  <si>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</si>
  <si>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</si>
  <si>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</si>
  <si>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</si>
  <si>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</si>
  <si>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</si>
  <si>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</si>
  <si>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</si>
  <si>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</si>
  <si>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</si>
  <si>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</si>
  <si>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</si>
  <si>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</si>
  <si>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</si>
  <si>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</si>
  <si>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</si>
  <si>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</si>
  <si>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</si>
  <si>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</si>
  <si>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</si>
  <si>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</si>
  <si>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</si>
  <si>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</si>
  <si>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</si>
  <si>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</si>
  <si>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</si>
  <si>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</si>
  <si>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</si>
  <si>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</si>
  <si>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</si>
  <si>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</si>
  <si>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</si>
  <si>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</si>
  <si>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</si>
  <si>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</si>
  <si>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</si>
  <si>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</si>
  <si>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</si>
  <si>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</si>
  <si>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</si>
  <si>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</si>
  <si>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</si>
  <si>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</si>
  <si>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</si>
  <si>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</si>
  <si>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</si>
  <si>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</si>
  <si>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</si>
  <si>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</si>
  <si>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</si>
  <si>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</si>
  <si>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</si>
  <si>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</si>
  <si>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</si>
  <si>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</si>
  <si>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</si>
  <si>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</si>
  <si>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</si>
  <si>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</si>
  <si>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</si>
  <si>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</si>
  <si>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</si>
  <si>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</si>
  <si>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</si>
  <si>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</si>
  <si>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</si>
  <si>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</si>
  <si>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</si>
  <si>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</si>
  <si>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</si>
  <si>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</si>
  <si>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</si>
  <si>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</si>
  <si>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</si>
  <si>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</si>
  <si>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</si>
  <si>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</si>
  <si>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</si>
  <si>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</si>
  <si>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</si>
  <si>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</si>
  <si>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</si>
  <si>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</si>
  <si>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</si>
  <si>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</si>
  <si>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</si>
  <si>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</si>
  <si>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</si>
  <si>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</si>
  <si>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</si>
  <si>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</si>
  <si>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</si>
  <si>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</si>
  <si>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</si>
  <si>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</si>
  <si>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</si>
  <si>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</si>
  <si>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</si>
  <si>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</si>
  <si>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</si>
  <si>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</si>
  <si>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</si>
  <si>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</si>
  <si>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</si>
  <si>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</si>
  <si>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</si>
  <si>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</si>
  <si>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</si>
  <si>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</si>
  <si>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</si>
  <si>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</si>
  <si>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</si>
  <si>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</si>
  <si>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</si>
  <si>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</si>
  <si>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</si>
  <si>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</si>
  <si>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</si>
  <si>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</si>
  <si>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</si>
  <si>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</si>
  <si>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</si>
  <si>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</si>
  <si>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</si>
  <si>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</si>
  <si>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</si>
  <si>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</si>
  <si>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</si>
  <si>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</si>
  <si>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</si>
  <si>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</si>
  <si>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</si>
  <si>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</si>
  <si>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</si>
  <si>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</si>
  <si>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</si>
  <si>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</si>
  <si>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</si>
  <si>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</si>
  <si>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</si>
  <si>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</si>
  <si>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</si>
  <si>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</si>
  <si>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</si>
  <si>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</si>
  <si>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</si>
  <si>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</si>
  <si>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</si>
  <si>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</si>
  <si>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</si>
  <si>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</si>
  <si>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</si>
  <si>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</si>
  <si>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</si>
  <si>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</si>
  <si>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</si>
  <si>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</si>
  <si>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</si>
  <si>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</si>
  <si>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</si>
  <si>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</si>
  <si>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</si>
  <si>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</si>
  <si>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</si>
  <si>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</si>
  <si>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</si>
  <si>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</si>
  <si>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</si>
  <si>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</si>
  <si>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</si>
  <si>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</si>
  <si>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</si>
  <si>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</si>
  <si>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</si>
  <si>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</si>
  <si>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</si>
  <si>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</si>
  <si>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</si>
  <si>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</si>
  <si>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</si>
  <si>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</si>
  <si>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</si>
  <si>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</si>
  <si>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</si>
  <si>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</si>
  <si>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</si>
  <si>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</si>
  <si>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</si>
  <si>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</si>
  <si>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</si>
  <si>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</si>
  <si>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</si>
  <si>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</si>
  <si>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</si>
  <si>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</si>
  <si>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</si>
  <si>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</si>
  <si>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</si>
  <si>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</si>
  <si>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</si>
  <si>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</si>
  <si>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</si>
  <si>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</si>
  <si>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</si>
  <si>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</si>
  <si>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</si>
  <si>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</si>
  <si>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</si>
  <si>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</si>
  <si>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</si>
  <si>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</si>
  <si>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</si>
  <si>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</si>
  <si>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</si>
  <si>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</si>
  <si>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</si>
  <si>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</si>
  <si>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</si>
  <si>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</si>
  <si>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</si>
  <si>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</si>
  <si>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</si>
  <si>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</si>
  <si>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</si>
  <si>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</si>
  <si>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</si>
  <si>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</si>
  <si>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</si>
  <si>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</si>
  <si>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</si>
  <si>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</si>
  <si>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</si>
  <si>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</si>
  <si>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</si>
  <si>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</si>
  <si>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</si>
  <si>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</si>
  <si>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</si>
  <si>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</si>
  <si>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</si>
  <si>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</si>
  <si>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</si>
  <si>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</si>
  <si>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</si>
  <si>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</si>
  <si>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</si>
  <si>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</si>
  <si>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</si>
  <si>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</si>
  <si>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</si>
  <si>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</si>
  <si>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</si>
  <si>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</si>
  <si>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</si>
  <si>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</si>
  <si>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</si>
  <si>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</si>
  <si>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</si>
  <si>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</si>
  <si>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</si>
  <si>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</si>
  <si>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</si>
  <si>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</si>
  <si>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</si>
  <si>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</si>
  <si>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</si>
  <si>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</si>
  <si>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</si>
  <si>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</si>
  <si>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</si>
  <si>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</si>
  <si>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</si>
  <si>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</si>
  <si>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</si>
  <si>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</si>
  <si>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</si>
  <si>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</si>
  <si>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</si>
  <si>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</si>
  <si>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</si>
  <si>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</si>
  <si>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</si>
  <si>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</si>
  <si>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</si>
  <si>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</si>
  <si>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</si>
  <si>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</si>
  <si>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</si>
  <si>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</si>
  <si>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</si>
  <si>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</si>
  <si>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</si>
  <si>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</si>
  <si>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</si>
  <si>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</si>
  <si>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</si>
  <si>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</si>
  <si>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</si>
  <si>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</si>
  <si>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</si>
  <si>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</si>
  <si>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</si>
  <si>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</si>
  <si>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</si>
  <si>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</si>
  <si>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</si>
  <si>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</si>
  <si>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</si>
  <si>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</si>
  <si>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</si>
  <si>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</si>
  <si>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</si>
  <si>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</si>
  <si>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</si>
  <si>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</si>
  <si>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</si>
  <si>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</si>
  <si>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</si>
  <si>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</si>
  <si>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</si>
  <si>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</si>
  <si>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</si>
  <si>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</si>
  <si>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</si>
  <si>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</si>
  <si>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</si>
  <si>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</si>
  <si>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</si>
  <si>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</si>
  <si>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</si>
  <si>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</si>
  <si>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</si>
  <si>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</si>
  <si>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</si>
  <si>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</si>
  <si>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</si>
  <si>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</si>
  <si>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</si>
  <si>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</si>
  <si>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</si>
  <si>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</si>
  <si>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</si>
  <si>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</si>
  <si>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</si>
  <si>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</si>
  <si>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</si>
  <si>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</si>
  <si>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</si>
  <si>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</si>
  <si>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</si>
  <si>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</si>
  <si>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</si>
  <si>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</si>
  <si>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</si>
  <si>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</si>
  <si>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</si>
  <si>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</si>
  <si>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</si>
  <si>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</si>
  <si>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</si>
  <si>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</si>
  <si>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</si>
  <si>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</si>
  <si>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</si>
  <si>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</si>
  <si>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</si>
  <si>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</si>
  <si>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</si>
  <si>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</si>
  <si>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</si>
  <si>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</si>
  <si>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</si>
  <si>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</si>
  <si>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</si>
  <si>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</si>
  <si>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</si>
  <si>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</si>
  <si>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</si>
  <si>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</si>
  <si>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</si>
  <si>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</si>
  <si>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</si>
  <si>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</si>
  <si>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</si>
  <si>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</si>
  <si>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</si>
  <si>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</si>
  <si>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</si>
  <si>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</si>
  <si>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</si>
  <si>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</si>
  <si>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</si>
  <si>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</si>
  <si>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</si>
  <si>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</si>
  <si>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</si>
  <si>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</si>
  <si>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</si>
  <si>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</si>
  <si>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</si>
  <si>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</si>
  <si>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</si>
  <si>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</si>
  <si>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</si>
  <si>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</si>
  <si>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</si>
  <si>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</si>
  <si>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</si>
  <si>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</si>
  <si>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</si>
  <si>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</si>
  <si>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</si>
  <si>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</si>
  <si>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</si>
  <si>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</si>
  <si>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</si>
  <si>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</si>
  <si>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</si>
  <si>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</si>
  <si>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</si>
  <si>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</si>
  <si>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</si>
  <si>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</si>
  <si>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</si>
  <si>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</si>
  <si>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</si>
  <si>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</si>
  <si>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</si>
  <si>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</si>
  <si>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</si>
  <si>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</si>
  <si>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</si>
  <si>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</si>
  <si>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</si>
  <si>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</si>
  <si>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</si>
  <si>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</si>
  <si>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</si>
  <si>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</si>
  <si>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</si>
  <si>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</si>
  <si>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</si>
  <si>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</si>
  <si>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</si>
  <si>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</si>
  <si>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</si>
  <si>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</si>
  <si>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</si>
  <si>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</si>
  <si>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</si>
  <si>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</si>
  <si>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</si>
  <si>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</si>
  <si>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</si>
  <si>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</si>
  <si>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</si>
  <si>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</si>
  <si>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</si>
  <si>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</si>
  <si>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</si>
  <si>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</si>
  <si>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</si>
  <si>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</si>
  <si>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</si>
  <si>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</si>
  <si>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</si>
  <si>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</si>
  <si>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</si>
  <si>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</si>
  <si>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</si>
  <si>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</si>
  <si>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</si>
  <si>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</si>
  <si>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</si>
  <si>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</si>
  <si>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</si>
  <si>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</si>
  <si>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</si>
  <si>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</si>
  <si>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</si>
  <si>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</si>
  <si>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</si>
  <si>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</si>
  <si>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</si>
  <si>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</si>
  <si>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</si>
  <si>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</si>
  <si>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</si>
  <si>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</si>
  <si>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</si>
  <si>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</si>
  <si>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</si>
  <si>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</si>
  <si>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</si>
  <si>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</si>
  <si>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</si>
  <si>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</si>
  <si>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</si>
  <si>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</si>
  <si>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</si>
  <si>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</si>
  <si>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</si>
  <si>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</si>
  <si>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</si>
  <si>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</si>
  <si>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</si>
  <si>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</si>
  <si>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</si>
  <si>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</si>
  <si>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</si>
  <si>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</si>
  <si>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</si>
  <si>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</si>
  <si>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</si>
  <si>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</si>
  <si>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</si>
  <si>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</si>
  <si>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</si>
  <si>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</si>
  <si>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</si>
  <si>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</si>
  <si>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</si>
  <si>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</si>
  <si>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</si>
  <si>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</si>
  <si>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</si>
  <si>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</si>
  <si>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</si>
  <si>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</si>
  <si>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</si>
  <si>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</si>
  <si>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</si>
  <si>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</si>
  <si>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</si>
  <si>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</si>
  <si>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</si>
  <si>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</si>
  <si>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</si>
  <si>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</si>
  <si>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</si>
  <si>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</si>
  <si>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</si>
  <si>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</si>
  <si>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</si>
  <si>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</si>
  <si>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</si>
  <si>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</si>
  <si>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</si>
  <si>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</si>
  <si>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</si>
  <si>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</si>
  <si>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</si>
  <si>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</si>
  <si>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</si>
  <si>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</si>
  <si>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</si>
  <si>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</si>
  <si>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</si>
  <si>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</si>
  <si>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</si>
  <si>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</si>
  <si>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</si>
  <si>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</si>
  <si>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</si>
  <si>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</si>
  <si>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</si>
  <si>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</si>
  <si>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</si>
  <si>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</si>
  <si>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</si>
  <si>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</si>
  <si>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</si>
  <si>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</si>
  <si>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</si>
  <si>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</si>
  <si>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</si>
  <si>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</si>
  <si>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</si>
  <si>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</si>
  <si>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</si>
  <si>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</si>
  <si>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</si>
  <si>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</si>
  <si>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</si>
  <si>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</si>
  <si>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</si>
  <si>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</si>
  <si>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</si>
  <si>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</si>
  <si>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</si>
  <si>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</si>
  <si>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</si>
  <si>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</si>
  <si>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</si>
  <si>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</si>
  <si>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</si>
  <si>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</si>
  <si>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</si>
  <si>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</si>
  <si>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</si>
  <si>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</si>
  <si>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</si>
  <si>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</si>
  <si>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</si>
  <si>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</si>
  <si>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</si>
  <si>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</si>
  <si>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</si>
  <si>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</si>
  <si>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</si>
  <si>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</si>
  <si>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</si>
  <si>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</si>
  <si>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</si>
  <si>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</si>
  <si>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</si>
  <si>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</si>
  <si>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</si>
  <si>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</si>
  <si>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</si>
  <si>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</si>
  <si>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</si>
  <si>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</si>
  <si>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</si>
  <si>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</si>
  <si>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</si>
  <si>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</si>
  <si>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</si>
  <si>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</si>
  <si>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</si>
  <si>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</si>
  <si>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</si>
  <si>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</si>
  <si>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</si>
  <si>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</si>
  <si>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</si>
  <si>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</si>
  <si>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</si>
  <si>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</si>
  <si>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</si>
  <si>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</si>
  <si>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</si>
  <si>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</si>
  <si>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</si>
  <si>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</si>
  <si>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</si>
  <si>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</si>
  <si>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</si>
  <si>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</si>
  <si>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</si>
  <si>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</si>
  <si>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</si>
  <si>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</si>
  <si>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</si>
  <si>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</si>
  <si>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</si>
  <si>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</si>
  <si>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</si>
  <si>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</si>
  <si>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</si>
  <si>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</si>
  <si>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</si>
  <si>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</si>
  <si>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</si>
  <si>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</si>
  <si>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</si>
  <si>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</si>
  <si>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</si>
  <si>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</si>
  <si>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</si>
  <si>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</si>
  <si>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</si>
  <si>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</si>
  <si>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</si>
  <si>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</si>
  <si>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</si>
  <si>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</si>
  <si>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</si>
  <si>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</si>
  <si>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</si>
  <si>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</si>
  <si>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</si>
  <si>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</si>
  <si>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</si>
  <si>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</si>
  <si>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</si>
  <si>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</si>
  <si>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</si>
  <si>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</si>
  <si>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</si>
  <si>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</si>
  <si>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</si>
  <si>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</si>
  <si>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</si>
  <si>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</si>
  <si>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</si>
  <si>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</si>
  <si>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</si>
  <si>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</si>
  <si>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</si>
  <si>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</si>
  <si>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</si>
  <si>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</si>
  <si>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</si>
  <si>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</si>
  <si>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</si>
  <si>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</si>
  <si>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</si>
  <si>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</si>
  <si>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</si>
  <si>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</si>
  <si>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</si>
  <si>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</si>
  <si>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</si>
  <si>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</si>
  <si>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</si>
  <si>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</si>
  <si>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</si>
  <si>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</si>
  <si>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</si>
  <si>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</si>
  <si>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</si>
  <si>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</si>
  <si>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</si>
  <si>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</si>
  <si>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</si>
  <si>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</si>
  <si>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</si>
  <si>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</si>
  <si>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</si>
  <si>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</si>
  <si>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</si>
  <si>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</si>
  <si>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</si>
  <si>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</si>
  <si>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</si>
  <si>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</si>
  <si>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</si>
  <si>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</si>
  <si>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</si>
  <si>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</si>
  <si>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</si>
  <si>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</si>
  <si>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</si>
  <si>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</si>
  <si>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</si>
  <si>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</si>
  <si>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</si>
  <si>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</si>
  <si>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</si>
  <si>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</si>
  <si>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</si>
  <si>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</si>
  <si>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</si>
  <si>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</si>
  <si>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</si>
  <si>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</si>
  <si>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</si>
  <si>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</si>
  <si>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</si>
  <si>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</si>
  <si>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</si>
  <si>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</si>
  <si>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</si>
  <si>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</si>
  <si>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</si>
  <si>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</si>
  <si>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</si>
  <si>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</si>
  <si>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</si>
  <si>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</si>
  <si>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</si>
  <si>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</si>
  <si>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</si>
  <si>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</si>
  <si>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</si>
  <si>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</si>
  <si>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</si>
  <si>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</si>
  <si>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</si>
  <si>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</si>
  <si>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</si>
  <si>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</si>
  <si>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</si>
  <si>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</si>
  <si>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</si>
  <si>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</si>
  <si>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</si>
  <si>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</si>
  <si>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</si>
  <si>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</si>
  <si>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</si>
  <si>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</si>
  <si>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</si>
  <si>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</si>
  <si>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</si>
  <si>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</si>
  <si>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</si>
  <si>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</si>
  <si>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</si>
  <si>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</si>
  <si>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</si>
  <si>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</si>
  <si>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</si>
  <si>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</si>
  <si>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</si>
  <si>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</si>
  <si>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</si>
  <si>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</si>
  <si>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</si>
  <si>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</si>
  <si>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</si>
  <si>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</si>
  <si>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</si>
  <si>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</si>
  <si>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</si>
  <si>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</si>
  <si>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</si>
  <si>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</si>
  <si>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</si>
  <si>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</si>
  <si>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</si>
  <si>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</si>
  <si>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</si>
  <si>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</si>
  <si>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</si>
  <si>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</si>
  <si>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</si>
  <si>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</si>
  <si>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</si>
  <si>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</si>
  <si>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</si>
  <si>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</si>
  <si>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</si>
  <si>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</si>
  <si>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</si>
  <si>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</si>
  <si>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</si>
  <si>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</si>
  <si>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</si>
  <si>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</si>
  <si>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</si>
  <si>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</si>
  <si>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</si>
  <si>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</si>
  <si>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</si>
  <si>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</si>
  <si>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</si>
  <si>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</si>
  <si>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</si>
  <si>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</si>
  <si>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</si>
  <si>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</si>
  <si>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</si>
  <si>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</si>
  <si>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</si>
  <si>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</si>
  <si>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</si>
  <si>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</si>
  <si>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</si>
  <si>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</si>
  <si>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</si>
  <si>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</si>
  <si>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</si>
  <si>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</si>
  <si>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</si>
  <si>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</si>
  <si>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</si>
  <si>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</si>
  <si>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</si>
  <si>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</si>
  <si>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</si>
  <si>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</si>
  <si>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</si>
  <si>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</si>
  <si>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</si>
  <si>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</si>
  <si>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</si>
  <si>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</si>
  <si>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</si>
  <si>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</si>
  <si>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</si>
  <si>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</si>
  <si>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</si>
  <si>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</si>
  <si>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</si>
  <si>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</si>
  <si>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</si>
  <si>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</si>
  <si>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</si>
  <si>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</si>
  <si>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</si>
  <si>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</si>
  <si>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</si>
  <si>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</si>
  <si>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</si>
  <si>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</si>
  <si>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</si>
  <si>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</si>
  <si>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</si>
  <si>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</si>
  <si>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</si>
  <si>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</si>
  <si>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</si>
  <si>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</si>
  <si>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</si>
  <si>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</si>
  <si>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</si>
  <si>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</si>
  <si>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</si>
  <si>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</si>
  <si>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</si>
  <si>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</si>
  <si>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</si>
  <si>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</si>
  <si>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</si>
  <si>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</si>
  <si>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</si>
  <si>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</si>
  <si>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</si>
  <si>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</si>
  <si>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</si>
  <si>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</si>
  <si>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</si>
  <si>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</si>
  <si>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</si>
  <si>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</si>
  <si>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</si>
  <si>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</si>
  <si>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</si>
  <si>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</si>
  <si>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</si>
  <si>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</si>
  <si>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</si>
  <si>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</si>
  <si>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</si>
  <si>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</si>
  <si>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</si>
  <si>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</si>
  <si>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</si>
  <si>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</si>
  <si>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</si>
  <si>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</si>
  <si>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</si>
  <si>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</si>
  <si>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</si>
  <si>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</si>
  <si>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</si>
  <si>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</si>
  <si>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</si>
  <si>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</si>
  <si>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</si>
  <si>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</si>
  <si>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</si>
  <si>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</si>
  <si>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</si>
  <si>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</si>
  <si>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</si>
  <si>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</si>
  <si>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</si>
  <si>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</si>
  <si>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</si>
  <si>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</si>
  <si>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</si>
  <si>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</si>
  <si>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</si>
  <si>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</si>
  <si>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</si>
  <si>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</si>
  <si>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</si>
  <si>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</si>
  <si>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</si>
  <si>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</si>
  <si>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</si>
  <si>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</si>
  <si>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</si>
  <si>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</si>
  <si>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</si>
  <si>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</si>
  <si>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</si>
  <si>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</si>
  <si>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</si>
  <si>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</si>
  <si>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</si>
  <si>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</si>
  <si>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</si>
  <si>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</si>
  <si>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</si>
  <si>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</si>
  <si>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</si>
  <si>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</si>
  <si>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</si>
  <si>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</si>
  <si>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</si>
  <si>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</si>
  <si>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</si>
  <si>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</si>
  <si>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</si>
  <si>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</si>
  <si>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</si>
  <si>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</si>
  <si>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</si>
  <si>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</si>
  <si>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</si>
  <si>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</si>
  <si>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</si>
  <si>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</si>
  <si>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</si>
  <si>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</si>
  <si>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</si>
  <si>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</si>
  <si>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</si>
  <si>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</si>
  <si>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</si>
  <si>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</si>
  <si>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</si>
  <si>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</si>
  <si>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</si>
  <si>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</si>
  <si>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</si>
  <si>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</si>
  <si>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</si>
  <si>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</si>
  <si>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</si>
  <si>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</si>
  <si>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</si>
  <si>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</si>
  <si>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</si>
  <si>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</si>
  <si>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</si>
  <si>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</si>
  <si>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</si>
  <si>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</si>
  <si>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</si>
  <si>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</si>
  <si>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</si>
  <si>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</si>
  <si>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</si>
  <si>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</si>
  <si>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</si>
  <si>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</si>
  <si>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</si>
  <si>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</si>
  <si>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</si>
  <si>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</si>
  <si>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</si>
  <si>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</si>
  <si>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</si>
  <si>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</si>
  <si>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</si>
  <si>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</si>
  <si>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</si>
  <si>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</si>
  <si>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</si>
  <si>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</si>
  <si>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</si>
  <si>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</si>
  <si>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</si>
  <si>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</si>
  <si>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</si>
  <si>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</si>
  <si>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</si>
  <si>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</si>
  <si>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</si>
  <si>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</si>
  <si>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</si>
  <si>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</si>
  <si>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</si>
  <si>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</si>
  <si>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</si>
  <si>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</si>
  <si>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</si>
  <si>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</si>
  <si>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</si>
  <si>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</si>
  <si>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</si>
  <si>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</si>
  <si>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</si>
  <si>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</si>
  <si>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</si>
  <si>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</si>
  <si>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</si>
  <si>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</si>
  <si>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</si>
  <si>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</si>
  <si>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</si>
  <si>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</si>
  <si>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</si>
  <si>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</si>
  <si>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</si>
  <si>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</si>
  <si>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</si>
  <si>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</si>
  <si>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</si>
  <si>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</si>
  <si>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</si>
  <si>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</si>
  <si>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</si>
  <si>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</si>
  <si>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</si>
  <si>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</si>
  <si>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</si>
  <si>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</si>
  <si>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</si>
  <si>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</si>
  <si>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</si>
  <si>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</si>
  <si>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</si>
  <si>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</si>
  <si>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</si>
  <si>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</si>
  <si>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</si>
  <si>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</si>
  <si>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</si>
  <si>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</si>
  <si>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</si>
  <si>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</si>
  <si>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</si>
  <si>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</si>
  <si>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</si>
  <si>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</si>
  <si>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</si>
  <si>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</si>
  <si>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</si>
  <si>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</si>
  <si>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</si>
  <si>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</si>
  <si>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</si>
  <si>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</si>
  <si>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</si>
  <si>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</si>
  <si>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</si>
  <si>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</si>
  <si>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</si>
  <si>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</si>
  <si>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</si>
  <si>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</si>
  <si>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</si>
  <si>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</si>
  <si>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</si>
  <si>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</si>
  <si>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</si>
  <si>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</si>
  <si>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</si>
  <si>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</si>
  <si>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</si>
  <si>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</si>
  <si>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</si>
  <si>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</si>
  <si>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</si>
  <si>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</si>
  <si>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</si>
  <si>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</si>
  <si>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</si>
  <si>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</si>
  <si>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</si>
  <si>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</si>
  <si>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</si>
  <si>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</si>
  <si>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</si>
  <si>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</si>
  <si>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</si>
  <si>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</si>
  <si>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</si>
  <si>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</si>
  <si>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</si>
  <si>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</si>
  <si>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</si>
  <si>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</si>
  <si>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</si>
  <si>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</si>
  <si>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</si>
  <si>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</si>
  <si>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</si>
  <si>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</si>
  <si>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</si>
  <si>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</si>
  <si>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</si>
  <si>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</si>
  <si>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</si>
  <si>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</si>
  <si>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</si>
  <si>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</si>
  <si>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</si>
  <si>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</si>
  <si>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</si>
  <si>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</si>
  <si>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</si>
  <si>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</si>
  <si>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</si>
  <si>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</si>
  <si>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</si>
  <si>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</si>
  <si>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</si>
  <si>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</si>
  <si>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</si>
  <si>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</si>
  <si>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</si>
  <si>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</si>
  <si>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</si>
  <si>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</si>
  <si>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</si>
  <si>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</si>
  <si>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</si>
  <si>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</si>
  <si>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</si>
  <si>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</si>
  <si>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</si>
  <si>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</si>
  <si>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</si>
  <si>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</si>
  <si>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</si>
  <si>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</si>
  <si>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</si>
  <si>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</si>
  <si>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</si>
  <si>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</si>
  <si>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</si>
  <si>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</si>
  <si>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</si>
  <si>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</si>
  <si>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</si>
  <si>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</si>
  <si>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</si>
  <si>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</si>
  <si>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</si>
  <si>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</si>
  <si>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</si>
  <si>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</si>
  <si>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</si>
  <si>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</si>
  <si>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</si>
  <si>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</si>
  <si>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</si>
  <si>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</si>
  <si>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</si>
  <si>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</si>
  <si>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</si>
  <si>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</si>
  <si>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</si>
  <si>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</si>
  <si>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</si>
  <si>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</si>
  <si>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</si>
  <si>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</si>
  <si>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</si>
  <si>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</si>
  <si>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</si>
  <si>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</si>
  <si>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</si>
  <si>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</si>
  <si>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</si>
  <si>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</si>
  <si>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</si>
  <si>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</si>
  <si>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</si>
  <si>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</si>
  <si>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</si>
  <si>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</si>
  <si>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</si>
  <si>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</si>
  <si>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</si>
  <si>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</si>
  <si>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</si>
  <si>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</si>
  <si>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</si>
  <si>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</si>
  <si>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</si>
  <si>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</si>
  <si>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</si>
  <si>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</si>
  <si>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</si>
  <si>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</si>
  <si>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</si>
  <si>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</si>
  <si>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</si>
  <si>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</si>
  <si>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</si>
  <si>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</si>
  <si>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</si>
  <si>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</si>
  <si>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</si>
  <si>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</si>
  <si>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</si>
  <si>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</si>
  <si>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</si>
  <si>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</si>
  <si>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</si>
  <si>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</si>
  <si>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</si>
  <si>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</si>
  <si>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</si>
  <si>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</si>
  <si>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</si>
  <si>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</si>
  <si>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</si>
  <si>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</si>
  <si>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</si>
  <si>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</si>
  <si>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</si>
  <si>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</si>
  <si>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</si>
  <si>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</si>
  <si>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</si>
  <si>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</si>
  <si>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</si>
  <si>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</si>
  <si>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</si>
  <si>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</si>
  <si>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</si>
  <si>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</si>
  <si>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</si>
  <si>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</si>
  <si>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</si>
  <si>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</si>
  <si>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</si>
  <si>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</si>
  <si>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</si>
  <si>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</si>
  <si>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</si>
  <si>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</si>
  <si>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</si>
  <si>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</si>
  <si>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</si>
  <si>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</si>
  <si>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</si>
  <si>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</si>
  <si>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</si>
  <si>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</si>
  <si>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</si>
  <si>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</si>
  <si>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</si>
  <si>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</si>
  <si>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</si>
  <si>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</si>
  <si>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</si>
  <si>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</si>
  <si>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</si>
  <si>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</si>
  <si>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</si>
  <si>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</si>
  <si>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</si>
  <si>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</si>
  <si>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</si>
  <si>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</si>
  <si>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</si>
  <si>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</si>
  <si>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</si>
  <si>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</si>
  <si>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</si>
  <si>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</si>
  <si>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</si>
  <si>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</si>
  <si>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</si>
  <si>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</si>
  <si>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</si>
  <si>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</si>
  <si>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</si>
  <si>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</si>
  <si>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</si>
  <si>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</si>
  <si>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</si>
  <si>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</si>
  <si>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</si>
  <si>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</si>
  <si>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</si>
  <si>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</si>
  <si>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</si>
  <si>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</si>
  <si>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</si>
  <si>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</si>
  <si>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</si>
  <si>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</si>
  <si>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</si>
  <si>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</si>
  <si>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</si>
  <si>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</si>
  <si>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</si>
  <si>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</si>
  <si>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</si>
  <si>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</si>
  <si>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</si>
  <si>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</si>
  <si>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</si>
  <si>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</si>
  <si>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</si>
  <si>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</si>
  <si>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</si>
  <si>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</si>
  <si>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</si>
  <si>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</si>
  <si>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</si>
  <si>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</si>
  <si>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</si>
  <si>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</si>
  <si>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</si>
  <si>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</si>
  <si>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</si>
  <si>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</si>
  <si>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</si>
  <si>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</si>
  <si>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</si>
  <si>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</si>
  <si>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</si>
  <si>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</si>
  <si>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</si>
  <si>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</si>
  <si>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</si>
  <si>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</si>
  <si>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</si>
  <si>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</si>
  <si>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</si>
  <si>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</si>
  <si>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</si>
  <si>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</si>
  <si>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</si>
  <si>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</si>
  <si>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</si>
  <si>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</si>
  <si>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</si>
  <si>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</si>
  <si>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</si>
  <si>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</si>
  <si>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</si>
  <si>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</si>
  <si>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</si>
  <si>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</si>
  <si>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</si>
  <si>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</si>
  <si>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</si>
  <si>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</si>
  <si>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</si>
  <si>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</si>
  <si>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</si>
  <si>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</si>
  <si>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</si>
  <si>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</si>
  <si>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</si>
  <si>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</si>
  <si>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</si>
  <si>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</si>
  <si>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</si>
  <si>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</si>
  <si>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</si>
  <si>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</si>
  <si>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</si>
  <si>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</si>
  <si>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</si>
  <si>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</si>
  <si>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</si>
  <si>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</si>
  <si>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</si>
  <si>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</si>
  <si>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</si>
  <si>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</si>
  <si>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</si>
  <si>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</si>
  <si>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</si>
  <si>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</si>
  <si>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</si>
  <si>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</si>
  <si>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</si>
  <si>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</si>
  <si>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</si>
  <si>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</si>
  <si>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</si>
  <si>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</si>
  <si>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</si>
  <si>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</si>
  <si>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</si>
  <si>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</si>
  <si>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</si>
  <si>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</si>
  <si>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</si>
  <si>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</si>
  <si>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</si>
  <si>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</si>
  <si>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</si>
  <si>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</si>
  <si>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</si>
  <si>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</si>
  <si>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</si>
  <si>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</si>
  <si>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</si>
  <si>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</si>
  <si>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</si>
  <si>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</si>
  <si>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</si>
  <si>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</si>
  <si>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</si>
  <si>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</si>
  <si>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</si>
  <si>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</si>
  <si>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</si>
  <si>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</si>
  <si>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</si>
  <si>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</si>
  <si>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</si>
  <si>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</si>
  <si>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</si>
  <si>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</si>
  <si>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</si>
  <si>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</si>
  <si>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</si>
  <si>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</si>
  <si>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</si>
  <si>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</si>
  <si>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</si>
  <si>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</si>
  <si>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</si>
  <si>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</si>
  <si>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</si>
  <si>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</si>
  <si>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</si>
  <si>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</si>
  <si>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</si>
  <si>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</si>
  <si>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</si>
  <si>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</si>
  <si>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</si>
  <si>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</si>
  <si>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</si>
  <si>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</si>
  <si>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</si>
  <si>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</si>
  <si>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</si>
  <si>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</si>
  <si>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</si>
  <si>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</si>
  <si>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</si>
  <si>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</si>
  <si>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</si>
  <si>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</si>
  <si>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</si>
  <si>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</si>
  <si>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</si>
  <si>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</si>
  <si>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</si>
  <si>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</si>
  <si>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</si>
  <si>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</si>
  <si>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</si>
  <si>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</si>
  <si>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</si>
  <si>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</si>
  <si>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</si>
  <si>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</si>
  <si>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</si>
  <si>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</si>
  <si>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</si>
  <si>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</si>
  <si>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</si>
  <si>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</si>
  <si>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</si>
  <si>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</si>
  <si>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</si>
  <si>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</si>
  <si>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</si>
  <si>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</si>
  <si>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</si>
  <si>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</si>
  <si>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</si>
  <si>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</si>
  <si>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</si>
  <si>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</si>
  <si>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</si>
  <si>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</si>
  <si>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</si>
  <si>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</si>
  <si>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</si>
  <si>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</si>
  <si>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</si>
  <si>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</si>
  <si>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</si>
  <si>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</si>
  <si>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</si>
  <si>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</si>
  <si>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</si>
  <si>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</si>
  <si>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</si>
  <si>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</si>
  <si>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</si>
  <si>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</si>
  <si>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</si>
  <si>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</si>
  <si>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</si>
  <si>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</si>
  <si>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</si>
  <si>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</si>
  <si>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</si>
  <si>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</si>
  <si>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</si>
  <si>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</si>
  <si>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</si>
  <si>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</si>
  <si>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</si>
  <si>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</si>
  <si>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</si>
  <si>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</si>
  <si>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</si>
  <si>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</si>
  <si>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</si>
  <si>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</si>
  <si>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</si>
  <si>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</si>
  <si>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</si>
  <si>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</si>
  <si>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</si>
  <si>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</si>
  <si>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</si>
  <si>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</si>
  <si>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</si>
  <si>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</si>
  <si>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</si>
  <si>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</si>
  <si>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</si>
  <si>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</si>
  <si>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</si>
  <si>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</si>
  <si>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</si>
  <si>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</si>
  <si>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</si>
  <si>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</si>
  <si>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</si>
  <si>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</si>
  <si>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</si>
  <si>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</si>
  <si>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</si>
  <si>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</si>
  <si>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</si>
  <si>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</si>
  <si>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</si>
  <si>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</si>
  <si>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</si>
  <si>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</si>
  <si>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</si>
  <si>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</si>
  <si>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</si>
  <si>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</si>
  <si>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</si>
  <si>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</si>
  <si>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</si>
  <si>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</si>
  <si>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</si>
  <si>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</si>
  <si>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</si>
  <si>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</si>
  <si>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</si>
  <si>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</si>
  <si>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</si>
  <si>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</si>
  <si>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</si>
  <si>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</si>
  <si>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</si>
  <si>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</si>
  <si>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</si>
  <si>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</si>
  <si>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</si>
  <si>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</si>
  <si>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</si>
  <si>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</si>
  <si>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</si>
  <si>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</si>
  <si>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</si>
  <si>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</si>
  <si>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</si>
  <si>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</si>
  <si>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</si>
  <si>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</si>
  <si>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</si>
  <si>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</si>
  <si>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</si>
  <si>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</si>
  <si>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</si>
  <si>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</si>
  <si>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</si>
  <si>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</si>
  <si>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</si>
  <si>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</si>
  <si>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</si>
  <si>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</si>
  <si>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</si>
  <si>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</si>
  <si>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</si>
  <si>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</si>
  <si>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</si>
  <si>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</si>
  <si>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</si>
  <si>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</si>
  <si>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</si>
  <si>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</si>
  <si>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</si>
  <si>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</si>
  <si>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</si>
  <si>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</si>
  <si>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</si>
  <si>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</si>
  <si>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</si>
  <si>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</si>
  <si>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</si>
  <si>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</si>
  <si>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</si>
  <si>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</si>
  <si>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</si>
  <si>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</si>
  <si>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</si>
  <si>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</si>
  <si>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</si>
  <si>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</si>
  <si>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</si>
  <si>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</si>
  <si>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</si>
  <si>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</si>
  <si>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</si>
  <si>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</si>
  <si>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</si>
  <si>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</si>
  <si>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</si>
  <si>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</si>
  <si>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</si>
  <si>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</si>
  <si>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</si>
  <si>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</si>
  <si>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</si>
  <si>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</si>
  <si>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</si>
  <si>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</si>
  <si>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</si>
  <si>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</si>
  <si>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</si>
  <si>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</si>
  <si>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</si>
  <si>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</si>
  <si>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</si>
  <si>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</si>
  <si>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</si>
  <si>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</si>
  <si>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</si>
  <si>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</si>
  <si>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</si>
  <si>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</si>
  <si>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</si>
  <si>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</si>
  <si>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</si>
  <si>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</si>
  <si>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</si>
  <si>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</si>
  <si>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</si>
  <si>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</si>
  <si>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</si>
  <si>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</si>
  <si>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</si>
  <si>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</si>
  <si>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</si>
  <si>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</si>
  <si>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</si>
  <si>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</si>
  <si>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</si>
  <si>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</si>
  <si>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</si>
  <si>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</si>
  <si>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</si>
  <si>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</si>
  <si>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</si>
  <si>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</si>
  <si>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</si>
  <si>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</si>
  <si>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</si>
  <si>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</si>
  <si>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</si>
  <si>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</si>
  <si>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</si>
  <si>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</si>
  <si>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</si>
  <si>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</si>
  <si>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</si>
  <si>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</si>
  <si>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</si>
  <si>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</si>
  <si>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</si>
  <si>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</si>
  <si>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</si>
  <si>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</si>
  <si>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</si>
  <si>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</si>
  <si>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</si>
  <si>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</si>
  <si>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</si>
  <si>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</si>
  <si>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</si>
  <si>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</si>
  <si>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</si>
  <si>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</si>
  <si>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</si>
  <si>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</si>
  <si>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</si>
  <si>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</si>
  <si>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</si>
  <si>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</si>
  <si>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</si>
  <si>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</si>
  <si>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</si>
  <si>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</si>
  <si>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</si>
  <si>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</si>
  <si>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</si>
  <si>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</si>
  <si>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</si>
  <si>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</si>
  <si>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</si>
  <si>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</si>
  <si>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</si>
  <si>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</si>
  <si>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</si>
  <si>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</si>
  <si>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</si>
  <si>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</si>
  <si>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</si>
  <si>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</si>
  <si>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</si>
  <si>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</si>
  <si>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</si>
  <si>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</si>
  <si>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</si>
  <si>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</si>
  <si>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</si>
  <si>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</si>
  <si>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</si>
  <si>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</si>
  <si>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</si>
  <si>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</si>
  <si>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</si>
  <si>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</si>
  <si>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</si>
  <si>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</si>
  <si>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</si>
  <si>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</si>
  <si>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</si>
  <si>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</si>
  <si>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</si>
  <si>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</si>
  <si>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</si>
  <si>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</si>
  <si>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</si>
  <si>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</si>
  <si>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</si>
  <si>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</si>
  <si>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</si>
  <si>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</si>
  <si>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</si>
  <si>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</si>
  <si>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</si>
  <si>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</si>
  <si>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</si>
  <si>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</si>
  <si>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</si>
  <si>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</si>
  <si>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</si>
  <si>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</si>
  <si>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</si>
  <si>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</si>
  <si>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</si>
  <si>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</si>
  <si>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</si>
  <si>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</si>
  <si>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</si>
  <si>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</si>
  <si>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</si>
  <si>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</si>
  <si>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</si>
  <si>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</si>
  <si>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</si>
  <si>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</si>
  <si>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</si>
  <si>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</si>
  <si>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</si>
  <si>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</si>
  <si>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</si>
  <si>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</si>
  <si>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</si>
  <si>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</si>
  <si>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</si>
  <si>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</si>
  <si>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</si>
  <si>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</si>
  <si>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</si>
  <si>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</si>
  <si>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</si>
  <si>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</si>
  <si>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</si>
  <si>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</si>
  <si>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</si>
  <si>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</si>
  <si>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</si>
  <si>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</si>
  <si>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</si>
  <si>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</si>
  <si>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</si>
  <si>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</si>
  <si>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</si>
  <si>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</si>
  <si>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</si>
  <si>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</si>
  <si>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</si>
  <si>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</si>
  <si>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</si>
  <si>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</si>
  <si>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</si>
  <si>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</si>
  <si>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</si>
  <si>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</si>
  <si>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</si>
  <si>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</si>
  <si>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</si>
  <si>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</si>
  <si>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</si>
  <si>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</si>
  <si>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</si>
  <si>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</si>
  <si>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</si>
  <si>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</si>
  <si>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</si>
  <si>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</si>
  <si>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</si>
  <si>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</si>
  <si>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</si>
  <si>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</si>
  <si>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</si>
  <si>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</si>
  <si>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</si>
  <si>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</si>
  <si>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</si>
  <si>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</si>
  <si>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</si>
  <si>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</si>
  <si>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</si>
  <si>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</si>
  <si>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</si>
  <si>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</si>
  <si>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</si>
  <si>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</si>
  <si>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</si>
  <si>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</si>
  <si>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</si>
  <si>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</si>
  <si>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</si>
  <si>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</si>
  <si>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</si>
  <si>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</si>
  <si>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</si>
  <si>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</si>
  <si>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</si>
  <si>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</si>
  <si>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</si>
  <si>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</si>
  <si>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</si>
  <si>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</si>
  <si>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</si>
  <si>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</si>
  <si>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</si>
  <si>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</si>
  <si>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</si>
  <si>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</si>
  <si>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</si>
  <si>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</si>
  <si>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</si>
  <si>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</si>
  <si>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</si>
  <si>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</si>
  <si>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</si>
  <si>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</si>
  <si>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</si>
  <si>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</si>
  <si>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</si>
  <si>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</si>
  <si>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</si>
  <si>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</si>
  <si>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</si>
  <si>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</si>
  <si>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</si>
  <si>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</si>
  <si>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</si>
  <si>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</si>
  <si>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</si>
  <si>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</si>
  <si>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</si>
  <si>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</si>
  <si>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</si>
  <si>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</si>
  <si>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</si>
  <si>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</si>
  <si>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</si>
  <si>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</si>
  <si>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</si>
  <si>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</si>
  <si>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</si>
  <si>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</si>
  <si>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</si>
  <si>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</si>
  <si>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</si>
  <si>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</si>
  <si>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</si>
  <si>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</si>
  <si>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</si>
  <si>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</si>
  <si>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</si>
  <si>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</si>
  <si>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</si>
  <si>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</si>
  <si>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</si>
  <si>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</si>
  <si>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</si>
  <si>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</si>
  <si>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</si>
  <si>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</si>
  <si>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</si>
  <si>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</si>
  <si>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</si>
  <si>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</si>
  <si>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</si>
  <si>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</si>
  <si>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</si>
  <si>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</si>
  <si>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</si>
  <si>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</si>
  <si>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</si>
  <si>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</si>
  <si>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</si>
  <si>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</si>
  <si>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</si>
  <si>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</si>
  <si>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</si>
  <si>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</si>
  <si>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</si>
  <si>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</si>
  <si>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</si>
  <si>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</si>
  <si>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</si>
  <si>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</si>
  <si>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</si>
  <si>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</si>
  <si>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</si>
  <si>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</si>
  <si>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</si>
  <si>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</si>
  <si>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</si>
  <si>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</si>
  <si>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</si>
  <si>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</si>
  <si>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</si>
  <si>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</si>
  <si>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</si>
  <si>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</si>
  <si>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</si>
  <si>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</si>
  <si>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</si>
  <si>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</si>
  <si>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</si>
  <si>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</si>
  <si>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</si>
  <si>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</si>
  <si>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</si>
  <si>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</si>
  <si>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</si>
  <si>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</si>
  <si>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</si>
  <si>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</si>
  <si>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</si>
  <si>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</si>
  <si>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</si>
  <si>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</si>
  <si>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</si>
  <si>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</si>
  <si>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</si>
  <si>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</si>
  <si>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</si>
  <si>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</si>
  <si>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</si>
  <si>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</si>
  <si>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</si>
  <si>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</si>
  <si>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</si>
  <si>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</si>
  <si>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</si>
  <si>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</si>
  <si>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</si>
  <si>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</si>
  <si>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</si>
  <si>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</si>
  <si>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</si>
  <si>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</si>
  <si>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</si>
  <si>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</si>
  <si>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</si>
  <si>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</si>
  <si>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</si>
  <si>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</si>
  <si>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</si>
  <si>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</si>
  <si>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</si>
  <si>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</si>
  <si>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</si>
  <si>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</si>
  <si>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</si>
  <si>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</si>
  <si>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</si>
  <si>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</si>
  <si>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</si>
  <si>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</si>
  <si>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</si>
  <si>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</si>
  <si>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</si>
  <si>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</si>
  <si>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</si>
  <si>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</si>
  <si>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</si>
  <si>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</si>
  <si>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</si>
  <si>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</si>
  <si>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</si>
  <si>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</si>
  <si>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</si>
  <si>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</si>
  <si>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</si>
  <si>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</si>
  <si>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</si>
  <si>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</si>
  <si>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</si>
  <si>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</si>
  <si>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</si>
  <si>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</si>
  <si>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</si>
  <si>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</si>
  <si>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</si>
  <si>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</si>
  <si>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</si>
  <si>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</si>
  <si>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</si>
  <si>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</si>
  <si>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</si>
  <si>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</si>
  <si>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</si>
  <si>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</si>
  <si>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</si>
  <si>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</si>
  <si>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</si>
  <si>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</si>
  <si>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</si>
  <si>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</si>
  <si>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</si>
  <si>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</si>
  <si>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</si>
  <si>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</si>
  <si>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</si>
  <si>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</si>
  <si>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</si>
  <si>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</si>
  <si>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</si>
  <si>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</si>
  <si>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</si>
  <si>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</si>
  <si>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</si>
  <si>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</si>
  <si>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</si>
  <si>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</si>
  <si>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</si>
  <si>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</si>
  <si>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</si>
  <si>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</si>
  <si>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</si>
  <si>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</si>
  <si>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</si>
  <si>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</si>
  <si>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</si>
  <si>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</si>
  <si>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</si>
  <si>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</si>
  <si>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</si>
  <si>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</si>
  <si>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</si>
  <si>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</si>
  <si>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</si>
  <si>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</si>
  <si>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</si>
  <si>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</si>
  <si>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</si>
  <si>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</si>
  <si>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</si>
  <si>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</si>
  <si>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</si>
  <si>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</si>
  <si>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</si>
  <si>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</si>
  <si>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</si>
  <si>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</si>
  <si>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</si>
  <si>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</si>
  <si>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</si>
  <si>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</si>
  <si>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</si>
  <si>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</si>
  <si>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</si>
  <si>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</si>
  <si>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</si>
  <si>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</si>
  <si>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</si>
  <si>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</si>
  <si>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</si>
  <si>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</si>
  <si>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</si>
  <si>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</si>
  <si>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</si>
  <si>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</si>
  <si>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</si>
  <si>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</si>
  <si>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</si>
  <si>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</si>
  <si>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</si>
  <si>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</si>
  <si>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</si>
  <si>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</si>
  <si>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</si>
  <si>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</si>
  <si>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</si>
  <si>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</si>
  <si>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</si>
  <si>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</si>
  <si>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</si>
  <si>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</si>
  <si>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</si>
  <si>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</si>
  <si>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</si>
  <si>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</si>
  <si>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</si>
  <si>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</si>
  <si>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</si>
  <si>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</si>
  <si>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</si>
  <si>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</si>
  <si>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</si>
  <si>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</si>
  <si>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</si>
  <si>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</si>
  <si>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</si>
  <si>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</si>
  <si>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</si>
  <si>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</si>
  <si>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</si>
  <si>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</si>
  <si>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</si>
  <si>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</si>
  <si>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</si>
  <si>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</si>
  <si>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</si>
  <si>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</si>
  <si>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</si>
  <si>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</si>
  <si>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</si>
  <si>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</si>
  <si>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</si>
  <si>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</si>
  <si>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</si>
  <si>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</si>
  <si>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</si>
  <si>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</si>
  <si>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</si>
  <si>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</si>
  <si>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</si>
  <si>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</si>
  <si>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</si>
  <si>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</si>
  <si>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</si>
  <si>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</si>
  <si>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</si>
  <si>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</si>
  <si>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</si>
  <si>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</si>
  <si>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</si>
  <si>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</si>
  <si>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</si>
  <si>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</si>
  <si>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</si>
  <si>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</si>
  <si>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</si>
  <si>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</si>
  <si>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</si>
  <si>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</si>
  <si>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</si>
  <si>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</si>
  <si>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</si>
  <si>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</si>
  <si>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</si>
  <si>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</si>
  <si>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</si>
  <si>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</si>
  <si>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</si>
  <si>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</si>
  <si>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</si>
  <si>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</si>
  <si>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</si>
  <si>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</si>
  <si>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</si>
  <si>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</si>
  <si>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</si>
  <si>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</si>
  <si>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</si>
  <si>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</si>
  <si>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</si>
  <si>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</si>
  <si>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</si>
  <si>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</si>
  <si>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</si>
  <si>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</si>
  <si>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</si>
  <si>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</si>
  <si>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</si>
  <si>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</si>
  <si>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</si>
  <si>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</si>
  <si>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</si>
  <si>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</si>
  <si>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</si>
  <si>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</si>
  <si>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</si>
  <si>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</si>
  <si>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</si>
  <si>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</si>
  <si>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</si>
  <si>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</si>
  <si>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</si>
  <si>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</si>
  <si>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</si>
  <si>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</si>
  <si>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</si>
  <si>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</si>
  <si>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</si>
  <si>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</si>
  <si>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</si>
  <si>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</si>
  <si>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</si>
  <si>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</si>
  <si>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</si>
  <si>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</si>
  <si>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</si>
  <si>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</si>
  <si>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</si>
  <si>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</si>
  <si>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</si>
  <si>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</si>
  <si>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</si>
  <si>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</si>
  <si>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</si>
  <si>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</si>
  <si>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</si>
  <si>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</si>
  <si>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</si>
  <si>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</si>
  <si>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</si>
  <si>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</si>
  <si>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</si>
  <si>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</si>
  <si>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</si>
  <si>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</si>
  <si>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</si>
  <si>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</si>
  <si>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</si>
  <si>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</si>
  <si>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</si>
  <si>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</si>
  <si>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</si>
  <si>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</si>
  <si>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</si>
  <si>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</si>
  <si>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</si>
  <si>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</si>
  <si>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</si>
  <si>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</si>
  <si>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</si>
  <si>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</si>
  <si>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</si>
  <si>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</si>
  <si>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</si>
  <si>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</si>
  <si>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</si>
  <si>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</si>
  <si>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</si>
  <si>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</si>
  <si>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</si>
  <si>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</si>
  <si>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</si>
  <si>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</si>
  <si>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</si>
  <si>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</si>
  <si>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</si>
  <si>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</si>
  <si>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</si>
  <si>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</si>
  <si>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</si>
  <si>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</si>
  <si>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</si>
  <si>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</si>
  <si>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</si>
  <si>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</si>
  <si>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</si>
  <si>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</si>
  <si>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</si>
  <si>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</si>
  <si>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</si>
  <si>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</si>
  <si>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</si>
  <si>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</si>
  <si>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</si>
  <si>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</si>
  <si>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</si>
  <si>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</si>
  <si>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</si>
  <si>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</si>
  <si>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</si>
  <si>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</si>
  <si>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</si>
  <si>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</si>
  <si>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</si>
  <si>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</si>
  <si>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</si>
  <si>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</si>
  <si>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</si>
  <si>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</si>
  <si>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</si>
  <si>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</si>
  <si>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</si>
  <si>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</si>
  <si>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</si>
  <si>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</si>
  <si>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</si>
  <si>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</si>
  <si>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</si>
  <si>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</si>
  <si>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</si>
  <si>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</si>
  <si>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</si>
  <si>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</si>
  <si>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</si>
  <si>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</si>
  <si>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</si>
  <si>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</si>
  <si>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</si>
  <si>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</si>
  <si>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</si>
  <si>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</si>
  <si>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</si>
  <si>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</si>
  <si>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</si>
  <si>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</si>
  <si>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</si>
  <si>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</si>
  <si>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</si>
  <si>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</si>
  <si>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</si>
  <si>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</si>
  <si>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</si>
  <si>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</si>
  <si>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</si>
  <si>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</si>
  <si>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</si>
  <si>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</si>
  <si>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</si>
  <si>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</si>
  <si>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</si>
  <si>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</si>
  <si>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</si>
  <si>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</si>
  <si>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</si>
  <si>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</si>
  <si>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</si>
  <si>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</si>
  <si>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</si>
  <si>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</si>
  <si>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</si>
  <si>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</si>
  <si>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</si>
  <si>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</si>
  <si>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</si>
  <si>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</si>
  <si>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</si>
  <si>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</si>
  <si>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</si>
  <si>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</si>
  <si>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</si>
  <si>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</si>
  <si>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</si>
  <si>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</si>
  <si>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</si>
  <si>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</si>
  <si>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</si>
  <si>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</si>
  <si>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</si>
  <si>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</si>
  <si>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</si>
  <si>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</si>
  <si>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</si>
  <si>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</si>
  <si>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</si>
  <si>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</si>
  <si>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</si>
  <si>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</si>
  <si>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</si>
  <si>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</si>
  <si>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</si>
  <si>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</si>
  <si>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</si>
  <si>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</si>
  <si>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</si>
  <si>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</si>
  <si>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</si>
  <si>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</si>
  <si>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</si>
  <si>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</si>
  <si>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</si>
  <si>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</si>
  <si>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</si>
  <si>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</si>
  <si>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</si>
  <si>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</si>
  <si>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</si>
  <si>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</si>
  <si>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</si>
  <si>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</si>
  <si>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</si>
  <si>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</si>
  <si>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</si>
  <si>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</si>
  <si>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</si>
  <si>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</si>
  <si>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</si>
  <si>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</si>
  <si>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</si>
  <si>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</si>
  <si>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</si>
  <si>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</si>
  <si>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</si>
  <si>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</si>
  <si>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</si>
  <si>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</si>
  <si>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</si>
  <si>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</si>
  <si>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</si>
  <si>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</si>
  <si>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</si>
  <si>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</si>
  <si>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</si>
  <si>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</si>
  <si>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</si>
  <si>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</si>
  <si>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</si>
  <si>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</si>
  <si>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</si>
  <si>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</si>
  <si>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</si>
  <si>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</si>
  <si>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</si>
  <si>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</si>
  <si>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</si>
  <si>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</si>
  <si>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</si>
  <si>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</si>
  <si>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</si>
  <si>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</si>
  <si>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</si>
  <si>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</si>
  <si>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</si>
  <si>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</si>
  <si>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</si>
  <si>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</si>
  <si>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</si>
  <si>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</si>
  <si>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</si>
  <si>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</si>
  <si>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</si>
  <si>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</si>
  <si>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</si>
  <si>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</si>
  <si>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</si>
  <si>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</si>
  <si>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</si>
  <si>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</si>
  <si>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</si>
  <si>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</si>
  <si>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</si>
  <si>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</si>
  <si>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</si>
  <si>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</si>
  <si>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</si>
  <si>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</si>
  <si>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</si>
  <si>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</si>
  <si>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</si>
  <si>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</si>
  <si>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</si>
  <si>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</si>
  <si>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</si>
  <si>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</si>
  <si>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</si>
  <si>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</si>
  <si>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</si>
  <si>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</si>
  <si>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</si>
  <si>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</si>
  <si>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</si>
  <si>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</si>
  <si>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</si>
  <si>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</si>
  <si>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</si>
  <si>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</si>
  <si>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</si>
  <si>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</si>
  <si>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</si>
  <si>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</si>
  <si>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</si>
  <si>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</si>
  <si>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</si>
  <si>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</si>
  <si>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</si>
  <si>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</si>
  <si>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</si>
  <si>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</si>
  <si>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</si>
  <si>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</si>
  <si>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</si>
  <si>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</si>
  <si>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</si>
  <si>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</si>
  <si>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</si>
  <si>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</si>
  <si>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</si>
  <si>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</si>
  <si>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</si>
  <si>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</si>
  <si>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</si>
  <si>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</si>
  <si>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</si>
  <si>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</si>
  <si>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</si>
  <si>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</si>
  <si>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</si>
  <si>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</si>
  <si>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</si>
  <si>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</si>
  <si>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</si>
  <si>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</si>
  <si>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</si>
  <si>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</si>
  <si>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</si>
  <si>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</si>
  <si>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</si>
  <si>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</si>
  <si>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</si>
  <si>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</si>
  <si>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</si>
  <si>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</si>
  <si>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</si>
  <si>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</si>
  <si>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</si>
  <si>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</si>
  <si>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</si>
  <si>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</si>
  <si>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</si>
  <si>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</si>
  <si>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</si>
  <si>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</si>
  <si>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</si>
  <si>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</si>
  <si>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</si>
  <si>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</si>
  <si>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</si>
  <si>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</si>
  <si>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</si>
  <si>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</si>
  <si>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</si>
  <si>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</si>
  <si>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</si>
  <si>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</si>
  <si>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</si>
  <si>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</si>
  <si>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</si>
  <si>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</si>
  <si>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</si>
  <si>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</si>
  <si>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</si>
  <si>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</si>
  <si>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</si>
  <si>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</si>
  <si>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</si>
  <si>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</si>
  <si>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</si>
  <si>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</si>
  <si>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</si>
  <si>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</si>
  <si>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</si>
  <si>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</si>
  <si>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</si>
  <si>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</si>
  <si>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</si>
  <si>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</si>
  <si>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</si>
  <si>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</si>
  <si>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</si>
  <si>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</si>
  <si>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</si>
  <si>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</si>
  <si>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</si>
  <si>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</si>
  <si>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</si>
  <si>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</si>
  <si>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</si>
  <si>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</si>
  <si>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</si>
  <si>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</si>
  <si>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</si>
  <si>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</si>
  <si>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</si>
  <si>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</si>
  <si>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</si>
  <si>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</si>
  <si>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</si>
  <si>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</si>
  <si>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</si>
  <si>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</si>
  <si>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</si>
  <si>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</si>
  <si>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</si>
  <si>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</si>
  <si>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</si>
  <si>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</si>
  <si>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</si>
  <si>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</si>
  <si>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</si>
  <si>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</si>
  <si>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</si>
  <si>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</si>
  <si>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</si>
  <si>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</si>
  <si>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</si>
  <si>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</si>
  <si>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</si>
  <si>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</si>
  <si>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</si>
  <si>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</si>
  <si>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</si>
  <si>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</si>
  <si>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</si>
  <si>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</si>
  <si>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</si>
  <si>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</si>
  <si>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</si>
  <si>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</si>
  <si>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</si>
  <si>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</si>
  <si>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</si>
  <si>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</si>
  <si>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</si>
  <si>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</si>
  <si>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</si>
  <si>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</si>
  <si>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</si>
  <si>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</si>
  <si>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</si>
  <si>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</si>
  <si>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</si>
  <si>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</si>
  <si>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</si>
  <si>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</si>
  <si>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</si>
  <si>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</si>
  <si>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</si>
  <si>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</si>
  <si>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</si>
  <si>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</si>
  <si>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</si>
  <si>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</si>
  <si>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</si>
  <si>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</si>
  <si>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</si>
  <si>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</si>
  <si>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</si>
  <si>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</si>
  <si>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</si>
  <si>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</si>
  <si>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</si>
  <si>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</si>
  <si>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</si>
  <si>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</si>
  <si>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</si>
  <si>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</si>
  <si>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</si>
  <si>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</si>
  <si>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</si>
  <si>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</si>
  <si>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</si>
  <si>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</si>
  <si>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</si>
  <si>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</si>
  <si>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</si>
  <si>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</si>
  <si>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</si>
  <si>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</si>
  <si>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</si>
  <si>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</si>
  <si>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</si>
  <si>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</si>
  <si>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</si>
  <si>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</si>
  <si>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</si>
  <si>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</si>
  <si>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</si>
  <si>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</si>
  <si>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</si>
  <si>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</si>
  <si>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</si>
  <si>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</si>
  <si>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</si>
  <si>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</si>
  <si>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</si>
  <si>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</si>
  <si>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</si>
  <si>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</si>
  <si>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</si>
  <si>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</si>
  <si>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</si>
  <si>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</si>
  <si>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</si>
  <si>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</si>
  <si>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</si>
  <si>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</si>
  <si>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</si>
  <si>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</si>
  <si>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</si>
  <si>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</si>
  <si>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</si>
  <si>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</si>
  <si>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</si>
  <si>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</si>
  <si>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</si>
  <si>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</si>
  <si>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</si>
  <si>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</si>
  <si>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</si>
  <si>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</si>
  <si>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</si>
  <si>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</si>
  <si>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</si>
  <si>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</si>
  <si>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</si>
  <si>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</si>
  <si>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</si>
  <si>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</si>
  <si>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</si>
  <si>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</si>
  <si>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</si>
  <si>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</si>
  <si>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</si>
  <si>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</si>
  <si>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</si>
  <si>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</si>
  <si>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</si>
  <si>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</si>
  <si>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</si>
  <si>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</si>
  <si>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</si>
  <si>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</si>
  <si>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</si>
  <si>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</si>
  <si>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</si>
  <si>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</si>
  <si>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</si>
  <si>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</si>
  <si>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</si>
  <si>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</si>
  <si>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</si>
  <si>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</si>
  <si>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</si>
  <si>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</si>
  <si>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</si>
  <si>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</si>
  <si>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</si>
  <si>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</si>
  <si>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</si>
  <si>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</si>
  <si>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</si>
  <si>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</si>
  <si>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</si>
  <si>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</si>
  <si>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</si>
  <si>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</si>
  <si>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</si>
  <si>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</si>
  <si>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</si>
  <si>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</si>
  <si>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</si>
  <si>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</si>
  <si>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</si>
  <si>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</si>
  <si>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</si>
  <si>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</si>
  <si>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</si>
  <si>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</si>
  <si>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</si>
  <si>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</si>
  <si>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</si>
  <si>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</si>
  <si>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</si>
  <si>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</si>
  <si>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</si>
  <si>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</si>
  <si>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</si>
  <si>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</si>
  <si>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</si>
  <si>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</si>
  <si>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</si>
  <si>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</si>
  <si>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</si>
  <si>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</si>
  <si>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</si>
  <si>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</si>
  <si>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</si>
  <si>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</si>
  <si>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</si>
  <si>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</si>
  <si>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</si>
  <si>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</si>
  <si>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</si>
  <si>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</si>
  <si>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</si>
  <si>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</si>
  <si>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</si>
  <si>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</si>
  <si>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</si>
  <si>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</si>
  <si>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</si>
  <si>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</si>
  <si>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</si>
  <si>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</si>
  <si>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</si>
  <si>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</si>
  <si>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</si>
  <si>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</si>
  <si>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</si>
  <si>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</si>
  <si>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</si>
  <si>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</si>
  <si>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</si>
  <si>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</si>
  <si>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</si>
  <si>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</si>
  <si>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</si>
  <si>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</si>
  <si>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</si>
  <si>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</si>
  <si>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</si>
  <si>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</si>
  <si>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</si>
  <si>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</si>
  <si>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</si>
  <si>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</si>
  <si>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</si>
  <si>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</si>
  <si>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</si>
  <si>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</si>
  <si>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</si>
  <si>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</si>
  <si>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</si>
  <si>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</si>
  <si>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</si>
  <si>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</si>
  <si>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</si>
  <si>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</si>
  <si>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</si>
  <si>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</si>
  <si>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</si>
  <si>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</si>
  <si>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</si>
  <si>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</si>
  <si>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</si>
  <si>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</si>
  <si>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</si>
  <si>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</si>
  <si>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</si>
  <si>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</si>
  <si>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</si>
  <si>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</si>
  <si>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</si>
  <si>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</si>
  <si>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</si>
  <si>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</si>
  <si>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</si>
  <si>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</si>
  <si>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</si>
  <si>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</si>
  <si>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</si>
  <si>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</si>
  <si>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</si>
  <si>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</si>
  <si>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</si>
  <si>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</si>
  <si>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</si>
  <si>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</si>
  <si>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</si>
  <si>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</si>
  <si>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</si>
  <si>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</si>
  <si>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</si>
  <si>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</si>
  <si>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</si>
  <si>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</si>
  <si>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</si>
  <si>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</si>
  <si>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</si>
  <si>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</si>
  <si>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</si>
  <si>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</si>
  <si>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</si>
  <si>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</si>
  <si>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</si>
  <si>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</si>
  <si>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</si>
  <si>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</si>
  <si>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</si>
  <si>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</si>
  <si>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</si>
  <si>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</si>
  <si>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</si>
  <si>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</si>
  <si>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</si>
  <si>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</si>
  <si>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</si>
  <si>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</si>
  <si>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</si>
  <si>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</si>
  <si>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</si>
  <si>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</si>
  <si>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</si>
  <si>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</si>
  <si>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</si>
  <si>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</si>
  <si>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</si>
  <si>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</si>
  <si>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</si>
  <si>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</si>
  <si>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</si>
  <si>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</si>
  <si>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</si>
  <si>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</si>
  <si>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</si>
  <si>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</si>
  <si>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</si>
  <si>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</si>
  <si>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</si>
  <si>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</si>
  <si>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</si>
  <si>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</si>
  <si>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</si>
  <si>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</si>
  <si>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</si>
  <si>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</si>
  <si>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</si>
  <si>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</si>
  <si>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</si>
  <si>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</si>
  <si>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</si>
  <si>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</si>
  <si>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</si>
  <si>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</si>
  <si>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</si>
  <si>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</si>
  <si>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</si>
  <si>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</si>
  <si>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</si>
  <si>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</si>
  <si>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</si>
  <si>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</si>
  <si>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</si>
  <si>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</si>
  <si>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</si>
  <si>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</si>
  <si>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</si>
  <si>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</si>
  <si>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</si>
  <si>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</si>
  <si>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</si>
  <si>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</si>
  <si>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</si>
  <si>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</si>
  <si>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</si>
  <si>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</si>
  <si>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</si>
  <si>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</si>
  <si>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</si>
  <si>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</si>
  <si>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</si>
  <si>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</si>
  <si>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</si>
  <si>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</si>
  <si>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</si>
  <si>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</si>
  <si>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</si>
  <si>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</si>
  <si>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</si>
  <si>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</si>
  <si>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</si>
  <si>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</si>
  <si>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</si>
  <si>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</si>
  <si>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</si>
  <si>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</si>
  <si>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</si>
  <si>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</si>
  <si>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</si>
  <si>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</si>
  <si>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</si>
  <si>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</si>
  <si>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</si>
  <si>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</si>
  <si>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</si>
  <si>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</si>
  <si>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</si>
  <si>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</si>
  <si>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</si>
  <si>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</si>
  <si>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</si>
  <si>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</si>
  <si>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</si>
  <si>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</si>
  <si>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</si>
  <si>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</si>
  <si>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</si>
  <si>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</si>
  <si>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</si>
  <si>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</si>
  <si>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</si>
  <si>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</si>
  <si>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</si>
  <si>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</si>
  <si>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</si>
  <si>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</si>
  <si>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</si>
  <si>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</si>
  <si>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</si>
  <si>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</si>
  <si>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</si>
  <si>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</si>
  <si>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</si>
  <si>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</si>
  <si>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</si>
  <si>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</si>
  <si>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</si>
  <si>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</si>
  <si>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</si>
  <si>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</si>
  <si>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</si>
  <si>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</si>
  <si>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</si>
  <si>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</si>
  <si>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</si>
  <si>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</si>
  <si>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</si>
  <si>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</si>
  <si>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</si>
  <si>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</si>
  <si>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</si>
  <si>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</si>
  <si>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</si>
  <si>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</si>
  <si>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</si>
  <si>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</si>
  <si>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</si>
  <si>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</si>
  <si>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</si>
  <si>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</si>
  <si>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</si>
  <si>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</si>
  <si>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</si>
  <si>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</si>
  <si>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</si>
  <si>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</si>
  <si>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</si>
  <si>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</si>
  <si>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</si>
  <si>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</si>
  <si>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</si>
  <si>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</si>
  <si>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</si>
  <si>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</si>
  <si>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</si>
  <si>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</si>
  <si>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</si>
  <si>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</si>
  <si>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</si>
  <si>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</si>
  <si>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</si>
  <si>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</si>
  <si>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</si>
  <si>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</si>
  <si>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</si>
  <si>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</si>
  <si>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</si>
  <si>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</si>
  <si>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</si>
  <si>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</si>
  <si>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</si>
  <si>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</si>
  <si>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</si>
  <si>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</si>
  <si>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</si>
  <si>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</si>
  <si>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</si>
  <si>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</si>
  <si>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</si>
  <si>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</si>
  <si>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</si>
  <si>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</si>
  <si>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</si>
  <si>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</si>
  <si>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</si>
  <si>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</si>
  <si>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</si>
  <si>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</si>
  <si>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</si>
  <si>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</si>
  <si>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</si>
  <si>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</si>
  <si>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</si>
  <si>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</si>
  <si>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</si>
  <si>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</si>
  <si>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</si>
  <si>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</si>
  <si>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</si>
  <si>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</si>
  <si>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</si>
  <si>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</si>
  <si>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</si>
  <si>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</si>
  <si>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</si>
  <si>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</si>
  <si>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</si>
  <si>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</si>
  <si>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</si>
  <si>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</si>
  <si>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</si>
  <si>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</si>
  <si>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</si>
  <si>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</si>
  <si>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</si>
  <si>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</si>
  <si>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</si>
  <si>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</si>
  <si>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</si>
  <si>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</si>
  <si>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</si>
  <si>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</si>
  <si>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</si>
  <si>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</si>
  <si>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</si>
  <si>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</si>
  <si>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</si>
  <si>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</si>
  <si>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</si>
  <si>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</si>
  <si>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</si>
  <si>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</si>
  <si>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</si>
  <si>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</si>
  <si>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</si>
  <si>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</si>
  <si>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</si>
  <si>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</si>
  <si>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</si>
  <si>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</si>
  <si>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</si>
  <si>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</si>
  <si>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</si>
  <si>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</si>
  <si>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</si>
  <si>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</si>
  <si>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</si>
  <si>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</si>
  <si>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</si>
  <si>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</si>
  <si>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</si>
  <si>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</si>
  <si>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</si>
  <si>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</si>
  <si>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</si>
  <si>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</si>
  <si>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</si>
  <si>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</si>
  <si>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</si>
  <si>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</si>
  <si>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</si>
  <si>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</si>
  <si>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</si>
  <si>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</si>
  <si>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</si>
  <si>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</si>
  <si>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</si>
  <si>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</si>
  <si>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</si>
  <si>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</si>
  <si>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</si>
  <si>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</si>
  <si>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</si>
  <si>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</si>
  <si>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</si>
  <si>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</si>
  <si>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</si>
  <si>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</si>
  <si>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</si>
  <si>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</si>
  <si>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</si>
  <si>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</si>
  <si>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</si>
  <si>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</si>
  <si>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</si>
  <si>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</si>
  <si>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</si>
  <si>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</si>
  <si>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</si>
  <si>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</si>
  <si>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</si>
  <si>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</si>
  <si>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</si>
  <si>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</si>
  <si>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</si>
  <si>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</si>
  <si>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</si>
  <si>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</si>
  <si>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</si>
  <si>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</si>
  <si>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</si>
  <si>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</si>
  <si>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</si>
  <si>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</si>
  <si>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</si>
  <si>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</si>
  <si>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</si>
  <si>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</si>
  <si>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</si>
  <si>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</si>
  <si>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</si>
  <si>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</si>
  <si>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</si>
  <si>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</si>
  <si>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</si>
  <si>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</si>
  <si>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</si>
  <si>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</si>
  <si>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</si>
  <si>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</si>
  <si>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</si>
  <si>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</si>
  <si>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</si>
  <si>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</si>
  <si>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</si>
  <si>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</si>
  <si>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</si>
  <si>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</si>
  <si>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</si>
  <si>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</si>
  <si>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</si>
  <si>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</si>
  <si>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</si>
  <si>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</si>
  <si>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</si>
  <si>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</si>
  <si>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</si>
  <si>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</si>
  <si>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</si>
  <si>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</si>
  <si>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</si>
  <si>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</si>
  <si>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</si>
  <si>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</si>
  <si>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</si>
  <si>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</si>
  <si>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</si>
  <si>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</si>
  <si>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</si>
  <si>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</si>
  <si>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</si>
  <si>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</si>
  <si>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</si>
  <si>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</si>
  <si>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</si>
  <si>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</si>
  <si>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</si>
  <si>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</si>
  <si>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</si>
  <si>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</si>
  <si>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</si>
  <si>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</si>
  <si>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</si>
  <si>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</si>
  <si>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</si>
  <si>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</si>
  <si>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</si>
  <si>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</si>
  <si>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</si>
  <si>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</si>
  <si>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</si>
  <si>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</si>
  <si>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</si>
  <si>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</si>
  <si>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</si>
  <si>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</si>
  <si>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</si>
  <si>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</si>
  <si>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</si>
  <si>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</si>
  <si>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</si>
  <si>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</si>
  <si>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</si>
  <si>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</si>
  <si>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</si>
  <si>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</si>
  <si>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</si>
  <si>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</si>
  <si>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</si>
  <si>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</si>
  <si>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</si>
  <si>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</si>
  <si>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</si>
  <si>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</si>
  <si>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</si>
  <si>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</si>
  <si>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</si>
  <si>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</si>
  <si>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</si>
  <si>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</si>
  <si>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</si>
  <si>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</si>
  <si>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</si>
  <si>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</si>
  <si>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</si>
  <si>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</si>
  <si>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</si>
  <si>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</si>
  <si>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</si>
  <si>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</si>
  <si>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</si>
  <si>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</si>
  <si>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</si>
  <si>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</si>
  <si>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</si>
  <si>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</si>
  <si>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</si>
  <si>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</si>
  <si>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</si>
  <si>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</si>
  <si>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</si>
  <si>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</si>
  <si>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</si>
  <si>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</si>
  <si>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</si>
  <si>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</si>
  <si>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</si>
  <si>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</si>
  <si>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</si>
  <si>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</si>
  <si>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</si>
  <si>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</si>
  <si>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</si>
  <si>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</si>
  <si>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</si>
  <si>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</si>
  <si>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</si>
  <si>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</si>
  <si>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</si>
  <si>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</si>
  <si>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</si>
  <si>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</si>
  <si>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</si>
  <si>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</si>
  <si>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</si>
  <si>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</si>
  <si>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</si>
  <si>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</si>
  <si>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</si>
  <si>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</si>
  <si>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</si>
  <si>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</si>
  <si>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</si>
  <si>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</si>
  <si>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</si>
  <si>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</si>
  <si>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</si>
  <si>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</si>
  <si>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</si>
  <si>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</si>
  <si>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</si>
  <si>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</si>
  <si>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</si>
  <si>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</si>
  <si>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</si>
  <si>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</si>
  <si>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</si>
  <si>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</si>
  <si>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</si>
  <si>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</si>
  <si>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</si>
  <si>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</si>
  <si>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</si>
  <si>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</si>
  <si>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</si>
  <si>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</si>
  <si>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</si>
  <si>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</si>
  <si>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</si>
  <si>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</si>
  <si>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</si>
  <si>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</si>
  <si>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</si>
  <si>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</si>
  <si>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</si>
  <si>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</si>
  <si>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</si>
  <si>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</si>
  <si>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</si>
  <si>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</si>
  <si>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</si>
  <si>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</si>
  <si>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</si>
  <si>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</si>
  <si>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</si>
  <si>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</si>
  <si>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</si>
  <si>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</si>
  <si>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</si>
  <si>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</si>
  <si>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</si>
  <si>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</si>
  <si>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</si>
  <si>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</si>
  <si>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</si>
  <si>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</si>
  <si>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</si>
  <si>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</si>
  <si>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</si>
  <si>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</si>
  <si>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</si>
  <si>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</si>
  <si>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</si>
  <si>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</si>
  <si>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</si>
  <si>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</si>
  <si>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</si>
  <si>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</si>
  <si>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</si>
  <si>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</si>
  <si>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</si>
  <si>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</si>
  <si>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</si>
  <si>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</si>
  <si>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</si>
  <si>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</si>
  <si>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</si>
  <si>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</si>
  <si>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</si>
  <si>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</si>
  <si>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</si>
  <si>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</si>
  <si>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</si>
  <si>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</si>
  <si>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</si>
  <si>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</si>
  <si>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</si>
  <si>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</si>
  <si>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</si>
  <si>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</si>
  <si>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</si>
  <si>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</si>
  <si>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</si>
  <si>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</si>
  <si>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</si>
  <si>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</si>
  <si>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</si>
  <si>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</si>
  <si>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</si>
  <si>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</si>
  <si>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</si>
  <si>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</si>
  <si>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</si>
  <si>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</si>
  <si>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</si>
  <si>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</si>
  <si>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</si>
  <si>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</si>
  <si>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</si>
  <si>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</si>
  <si>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</si>
  <si>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</si>
  <si>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</si>
  <si>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</si>
  <si>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</si>
  <si>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</si>
  <si>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</si>
  <si>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</si>
  <si>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</si>
  <si>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</si>
  <si>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</si>
  <si>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</si>
  <si>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</si>
  <si>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</si>
  <si>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</si>
  <si>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</si>
  <si>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</si>
  <si>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</si>
  <si>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</si>
  <si>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</si>
  <si>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</si>
  <si>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</si>
  <si>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</si>
  <si>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</si>
  <si>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</si>
  <si>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</si>
  <si>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</si>
  <si>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</si>
  <si>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</si>
  <si>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</si>
  <si>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</si>
  <si>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</si>
  <si>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</si>
  <si>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</si>
  <si>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</si>
  <si>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</si>
  <si>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</si>
  <si>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</si>
  <si>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</si>
  <si>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</si>
  <si>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</si>
  <si>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</si>
  <si>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</si>
  <si>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</si>
  <si>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</si>
  <si>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</si>
  <si>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</si>
  <si>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</si>
  <si>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</si>
  <si>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</si>
  <si>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</si>
  <si>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</si>
  <si>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</si>
  <si>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</si>
  <si>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</si>
  <si>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</si>
  <si>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</si>
  <si>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</si>
  <si>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</si>
  <si>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</si>
  <si>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</si>
  <si>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</si>
  <si>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</si>
  <si>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</si>
  <si>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</si>
  <si>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</si>
  <si>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</si>
  <si>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</si>
  <si>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</si>
  <si>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</si>
  <si>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</si>
  <si>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</si>
  <si>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</si>
  <si>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</si>
  <si>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</si>
  <si>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</si>
  <si>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</si>
  <si>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</si>
  <si>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</si>
  <si>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</si>
  <si>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</si>
  <si>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</si>
  <si>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</si>
  <si>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</si>
  <si>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</si>
  <si>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</si>
  <si>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</si>
  <si>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</si>
  <si>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</si>
  <si>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</si>
  <si>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</si>
  <si>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</si>
  <si>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</si>
  <si>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</si>
  <si>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</si>
  <si>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</si>
  <si>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</si>
  <si>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</si>
  <si>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</si>
  <si>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</si>
  <si>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</si>
  <si>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</si>
  <si>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</si>
  <si>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</si>
  <si>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</si>
  <si>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</si>
  <si>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</si>
  <si>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</si>
  <si>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</si>
  <si>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</si>
  <si>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</si>
  <si>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</si>
  <si>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</si>
  <si>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</si>
  <si>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</si>
  <si>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</si>
  <si>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</si>
  <si>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</si>
  <si>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</si>
  <si>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</si>
  <si>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</si>
  <si>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</si>
  <si>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</si>
  <si>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</si>
  <si>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</si>
  <si>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</si>
  <si>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</si>
  <si>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</si>
  <si>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</si>
  <si>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</si>
  <si>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</si>
  <si>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</si>
  <si>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</si>
  <si>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</si>
  <si>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</si>
  <si>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</si>
  <si>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</si>
  <si>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</si>
  <si>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</si>
  <si>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</si>
  <si>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</si>
  <si>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</si>
  <si>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</si>
  <si>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</si>
  <si>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</si>
  <si>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</si>
  <si>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</si>
  <si>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</si>
  <si>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</si>
  <si>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</si>
  <si>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</si>
  <si>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</si>
  <si>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</si>
  <si>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</si>
  <si>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</si>
  <si>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</si>
  <si>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</si>
  <si>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</si>
  <si>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</si>
  <si>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</si>
  <si>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</si>
  <si>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</si>
  <si>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</si>
  <si>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</si>
  <si>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</si>
  <si>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</si>
  <si>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</si>
  <si>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</si>
  <si>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</si>
  <si>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</si>
  <si>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</si>
  <si>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</si>
  <si>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</si>
  <si>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</si>
  <si>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</si>
  <si>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</si>
  <si>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</si>
  <si>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</si>
  <si>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</si>
  <si>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</si>
  <si>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</si>
  <si>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</si>
  <si>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</si>
  <si>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</si>
  <si>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</si>
  <si>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</si>
  <si>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</si>
  <si>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</si>
  <si>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</si>
  <si>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</si>
  <si>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</si>
  <si>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</si>
  <si>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</si>
  <si>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</si>
  <si>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</si>
  <si>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</si>
  <si>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</si>
  <si>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</si>
  <si>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</si>
  <si>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</si>
  <si>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</si>
  <si>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</si>
  <si>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</si>
  <si>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</si>
  <si>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</si>
  <si>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</si>
  <si>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</si>
  <si>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</si>
  <si>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</si>
  <si>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</si>
  <si>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</si>
  <si>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</si>
  <si>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</si>
  <si>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</si>
  <si>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</si>
  <si>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</si>
  <si>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</si>
  <si>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</si>
  <si>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</si>
  <si>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</si>
  <si>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</si>
  <si>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</si>
  <si>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</si>
  <si>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</si>
  <si>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</si>
  <si>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</si>
  <si>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</si>
  <si>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</si>
  <si>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</si>
  <si>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</si>
  <si>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</si>
  <si>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</si>
  <si>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</si>
  <si>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</si>
  <si>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</si>
  <si>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</si>
  <si>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</si>
  <si>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</si>
  <si>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</si>
  <si>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</si>
  <si>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</si>
  <si>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</si>
  <si>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</si>
  <si>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</si>
  <si>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</si>
  <si>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</si>
  <si>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</si>
  <si>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</si>
  <si>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</si>
  <si>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</si>
  <si>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</si>
  <si>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</si>
  <si>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</si>
  <si>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</si>
  <si>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</si>
  <si>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</si>
  <si>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</si>
  <si>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</si>
  <si>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</si>
  <si>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</si>
  <si>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</si>
  <si>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</si>
  <si>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</si>
  <si>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</si>
  <si>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</si>
  <si>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</si>
  <si>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</si>
  <si>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</si>
  <si>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</si>
  <si>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</si>
  <si>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</si>
  <si>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</si>
  <si>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</si>
  <si>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</si>
  <si>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</si>
  <si>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</si>
  <si>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</si>
  <si>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</si>
  <si>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</si>
  <si>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</si>
  <si>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</si>
  <si>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</si>
  <si>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</si>
  <si>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</si>
  <si>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</si>
  <si>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</si>
  <si>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</si>
  <si>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</si>
  <si>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</si>
  <si>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</si>
  <si>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</si>
  <si>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</si>
  <si>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</si>
  <si>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</si>
  <si>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</si>
  <si>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</si>
  <si>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</si>
  <si>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</si>
  <si>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</si>
  <si>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</si>
  <si>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</si>
  <si>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</si>
  <si>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</si>
  <si>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</si>
  <si>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</si>
  <si>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</si>
  <si>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</si>
  <si>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</si>
  <si>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</si>
  <si>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</si>
  <si>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</si>
  <si>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</si>
  <si>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</si>
  <si>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</si>
  <si>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</si>
  <si>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</si>
  <si>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</si>
  <si>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</si>
  <si>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</si>
  <si>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</si>
  <si>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</si>
  <si>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</si>
  <si>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</si>
  <si>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</si>
  <si>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</si>
  <si>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</si>
  <si>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</si>
  <si>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</si>
  <si>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</si>
  <si>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</si>
  <si>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</si>
  <si>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</si>
  <si>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</si>
  <si>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</si>
  <si>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</si>
  <si>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</si>
  <si>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</si>
  <si>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</si>
  <si>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</si>
  <si>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</si>
  <si>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</si>
  <si>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</si>
  <si>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</si>
  <si>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</si>
  <si>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</si>
  <si>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</si>
  <si>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</si>
  <si>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</si>
  <si>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</si>
  <si>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</si>
  <si>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</si>
  <si>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</si>
  <si>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</si>
  <si>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</si>
  <si>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</si>
  <si>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</si>
  <si>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</si>
  <si>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</si>
  <si>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</si>
  <si>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</si>
  <si>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</si>
  <si>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</si>
  <si>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</si>
  <si>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</si>
  <si>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</si>
  <si>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</si>
  <si>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</si>
  <si>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</si>
  <si>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</si>
  <si>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</si>
  <si>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</si>
  <si>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</si>
  <si>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</si>
  <si>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</si>
  <si>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</si>
  <si>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</si>
  <si>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</si>
  <si>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</si>
  <si>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</si>
  <si>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</si>
  <si>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</si>
  <si>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</si>
  <si>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</si>
  <si>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</si>
  <si>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</si>
  <si>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</si>
  <si>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</si>
  <si>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</si>
  <si>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</si>
  <si>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</si>
  <si>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</si>
  <si>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</si>
  <si>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</si>
  <si>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</si>
  <si>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</si>
  <si>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</si>
  <si>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</si>
  <si>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</si>
  <si>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</si>
  <si>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</si>
  <si>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</si>
  <si>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</si>
  <si>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</si>
  <si>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</si>
  <si>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</si>
  <si>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</si>
  <si>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</si>
  <si>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</si>
  <si>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</si>
  <si>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</si>
  <si>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</si>
  <si>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</si>
  <si>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</si>
  <si>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</si>
  <si>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</si>
  <si>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</si>
  <si>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</si>
  <si>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</si>
  <si>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</si>
  <si>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</si>
  <si>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</si>
  <si>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</si>
  <si>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</si>
  <si>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</si>
  <si>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</si>
  <si>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</si>
  <si>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</si>
  <si>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</si>
  <si>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</si>
  <si>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</si>
  <si>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</si>
  <si>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</si>
  <si>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</si>
  <si>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</si>
  <si>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</si>
  <si>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</si>
  <si>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</si>
  <si>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</si>
  <si>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</si>
  <si>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</si>
  <si>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</si>
  <si>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</si>
  <si>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</si>
  <si>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</si>
  <si>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</si>
  <si>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</si>
  <si>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</si>
  <si>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</si>
  <si>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</si>
  <si>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</si>
  <si>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</si>
  <si>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</si>
  <si>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</si>
  <si>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</si>
  <si>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</si>
  <si>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</si>
  <si>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</si>
  <si>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</si>
  <si>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</si>
  <si>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</si>
  <si>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</si>
  <si>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</si>
  <si>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</si>
  <si>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</si>
  <si>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</si>
  <si>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</si>
  <si>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</si>
  <si>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</si>
  <si>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</si>
  <si>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</si>
  <si>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</si>
  <si>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</si>
  <si>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</si>
  <si>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</si>
  <si>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</si>
  <si>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</si>
  <si>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</si>
  <si>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</si>
  <si>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</si>
  <si>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</si>
  <si>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</si>
  <si>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</si>
  <si>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</si>
  <si>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</si>
  <si>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</si>
  <si>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</si>
  <si>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</si>
  <si>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</si>
  <si>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</si>
  <si>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</si>
  <si>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</si>
  <si>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</si>
  <si>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</si>
  <si>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</si>
  <si>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</si>
  <si>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</si>
  <si>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</si>
  <si>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</si>
  <si>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</si>
  <si>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</si>
  <si>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</si>
  <si>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</si>
  <si>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</si>
  <si>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</si>
  <si>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</si>
  <si>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</si>
  <si>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</si>
  <si>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</si>
  <si>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</si>
  <si>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</si>
  <si>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</si>
  <si>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</si>
  <si>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</si>
  <si>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</si>
  <si>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</si>
  <si>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</si>
  <si>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</si>
  <si>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</si>
  <si>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</si>
  <si>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</si>
  <si>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</si>
  <si>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</si>
  <si>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</si>
  <si>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</si>
  <si>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</si>
  <si>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</si>
  <si>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</si>
  <si>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</si>
  <si>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</si>
  <si>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</si>
  <si>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</si>
  <si>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</si>
  <si>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</si>
  <si>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</si>
  <si>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</si>
  <si>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</si>
  <si>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</si>
  <si>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</si>
  <si>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</si>
  <si>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</si>
  <si>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</si>
  <si>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</si>
  <si>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</si>
  <si>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</si>
  <si>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</si>
  <si>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</si>
  <si>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</si>
  <si>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</si>
  <si>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</si>
  <si>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</si>
  <si>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</si>
  <si>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</si>
  <si>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</si>
  <si>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</si>
  <si>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</si>
  <si>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</si>
  <si>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</si>
  <si>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</si>
  <si>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</si>
  <si>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</si>
  <si>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</si>
  <si>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</si>
  <si>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</si>
  <si>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</si>
  <si>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</si>
  <si>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</si>
  <si>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</si>
  <si>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</si>
  <si>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</si>
  <si>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</si>
  <si>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</si>
  <si>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</si>
  <si>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</si>
  <si>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</si>
  <si>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</si>
  <si>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</si>
  <si>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</si>
  <si>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</si>
  <si>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</si>
  <si>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</si>
  <si>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</si>
  <si>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</si>
  <si>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</si>
  <si>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</si>
  <si>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</si>
  <si>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</si>
  <si>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</si>
  <si>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</si>
  <si>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</si>
  <si>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</si>
  <si>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</si>
  <si>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</si>
  <si>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</si>
  <si>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</si>
  <si>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</si>
  <si>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</si>
  <si>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</si>
  <si>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</si>
  <si>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</si>
  <si>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</si>
  <si>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</si>
  <si>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</si>
  <si>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</si>
  <si>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</si>
  <si>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</si>
  <si>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</si>
  <si>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</si>
  <si>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</si>
  <si>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</si>
  <si>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</si>
  <si>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</si>
  <si>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</si>
  <si>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</si>
  <si>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</si>
  <si>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</si>
  <si>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</si>
  <si>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</si>
  <si>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</si>
  <si>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</si>
  <si>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</si>
  <si>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</si>
  <si>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</si>
  <si>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</si>
  <si>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</si>
  <si>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</si>
  <si>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</si>
  <si>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</si>
  <si>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</si>
  <si>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</si>
  <si>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</si>
  <si>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</si>
  <si>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</si>
  <si>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</si>
  <si>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</si>
  <si>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</si>
  <si>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</si>
  <si>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</si>
  <si>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</si>
  <si>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</si>
  <si>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</si>
  <si>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</si>
  <si>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</si>
  <si>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</si>
  <si>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</si>
  <si>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</si>
  <si>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</si>
  <si>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</si>
  <si>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</si>
  <si>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</si>
  <si>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</si>
  <si>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</si>
  <si>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</si>
  <si>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</si>
  <si>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</si>
  <si>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</si>
  <si>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</si>
  <si>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</si>
  <si>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</si>
  <si>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</si>
  <si>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</si>
  <si>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</si>
  <si>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</si>
  <si>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</si>
  <si>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</si>
  <si>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</si>
  <si>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</si>
  <si>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</si>
  <si>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</si>
  <si>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</si>
  <si>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</si>
  <si>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</si>
  <si>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</si>
  <si>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</si>
  <si>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</si>
  <si>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</si>
  <si>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</si>
  <si>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</si>
  <si>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</si>
  <si>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</si>
  <si>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</si>
  <si>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</si>
  <si>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</si>
  <si>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</si>
  <si>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</si>
  <si>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</si>
  <si>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</si>
  <si>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</si>
  <si>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</si>
  <si>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</si>
  <si>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</si>
  <si>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</si>
  <si>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</si>
  <si>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</si>
  <si>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</si>
  <si>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</si>
  <si>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</si>
  <si>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</si>
  <si>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</si>
  <si>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</si>
  <si>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</si>
  <si>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</si>
  <si>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</si>
  <si>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</si>
  <si>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</si>
  <si>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</si>
  <si>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</si>
  <si>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</si>
  <si>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</si>
  <si>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</si>
  <si>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</si>
  <si>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</si>
  <si>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</si>
  <si>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</si>
  <si>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</si>
  <si>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</si>
  <si>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</si>
  <si>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</si>
  <si>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</si>
  <si>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</si>
  <si>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</si>
  <si>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</si>
  <si>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</si>
  <si>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</si>
  <si>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</si>
  <si>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</si>
  <si>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</si>
  <si>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</si>
  <si>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</si>
  <si>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</si>
  <si>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</si>
  <si>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</si>
  <si>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</si>
  <si>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</si>
  <si>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</si>
  <si>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</si>
  <si>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</si>
  <si>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</si>
  <si>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</si>
  <si>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</si>
  <si>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</si>
  <si>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</si>
  <si>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</si>
  <si>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</si>
  <si>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</si>
  <si>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</si>
  <si>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</si>
  <si>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</si>
  <si>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</si>
  <si>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</si>
  <si>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</si>
  <si>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</si>
  <si>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</si>
  <si>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</si>
  <si>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</si>
  <si>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</si>
  <si>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</si>
  <si>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</si>
  <si>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</si>
  <si>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</si>
  <si>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</si>
  <si>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</si>
  <si>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</si>
  <si>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</si>
  <si>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</si>
  <si>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</si>
  <si>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</si>
  <si>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</si>
  <si>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</si>
  <si>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</si>
  <si>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</si>
  <si>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</si>
  <si>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</si>
  <si>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</si>
  <si>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</si>
  <si>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</si>
  <si>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</si>
  <si>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</si>
  <si>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</si>
  <si>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</si>
  <si>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</si>
  <si>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</si>
  <si>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</si>
  <si>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</si>
  <si>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</si>
  <si>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</si>
  <si>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</si>
  <si>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</si>
  <si>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</si>
  <si>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</si>
  <si>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</si>
  <si>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</si>
  <si>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</si>
  <si>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</si>
  <si>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</si>
  <si>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</si>
  <si>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</si>
  <si>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</si>
  <si>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</si>
  <si>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</si>
  <si>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</si>
  <si>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</si>
  <si>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</si>
  <si>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</si>
  <si>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</si>
  <si>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</si>
  <si>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</si>
  <si>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</si>
  <si>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</si>
  <si>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</si>
  <si>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</si>
  <si>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</si>
  <si>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</si>
  <si>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</si>
  <si>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</si>
  <si>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</si>
  <si>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</si>
  <si>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</si>
  <si>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</si>
  <si>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</si>
  <si>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</si>
  <si>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</si>
  <si>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</si>
  <si>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</si>
  <si>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</si>
  <si>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</si>
  <si>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</si>
  <si>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</si>
  <si>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</si>
  <si>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</si>
  <si>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</si>
  <si>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</si>
  <si>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</si>
  <si>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</si>
  <si>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</si>
  <si>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</si>
  <si>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</si>
  <si>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</si>
  <si>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</si>
  <si>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</si>
  <si>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</si>
  <si>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</si>
  <si>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</si>
  <si>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</si>
  <si>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</si>
  <si>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</si>
  <si>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</si>
  <si>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</si>
  <si>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</si>
  <si>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</si>
  <si>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</si>
  <si>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</si>
  <si>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</si>
  <si>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</si>
  <si>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</si>
  <si>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</si>
  <si>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</si>
  <si>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</si>
  <si>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</si>
  <si>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</si>
  <si>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</si>
  <si>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</si>
  <si>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</si>
  <si>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</si>
  <si>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</si>
  <si>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</si>
  <si>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</si>
  <si>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</si>
  <si>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</si>
  <si>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</si>
  <si>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</si>
  <si>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</si>
  <si>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</si>
  <si>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</si>
  <si>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</si>
  <si>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</si>
  <si>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</si>
  <si>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</si>
  <si>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</si>
  <si>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</si>
  <si>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</si>
  <si>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</si>
  <si>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</si>
  <si>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</si>
  <si>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</si>
  <si>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</si>
  <si>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</si>
  <si>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</si>
  <si>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</si>
  <si>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</si>
  <si>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</si>
  <si>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</si>
  <si>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</si>
  <si>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</si>
  <si>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</si>
  <si>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</si>
  <si>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</si>
  <si>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</si>
  <si>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</si>
  <si>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</si>
  <si>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</si>
  <si>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</si>
  <si>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</si>
  <si>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</si>
  <si>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</si>
  <si>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</si>
  <si>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</si>
  <si>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</si>
  <si>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</si>
  <si>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</si>
  <si>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</si>
  <si>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</si>
  <si>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</si>
  <si>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</si>
  <si>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</si>
  <si>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</si>
  <si>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</si>
  <si>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</si>
  <si>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</si>
  <si>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</si>
  <si>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</si>
  <si>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</si>
  <si>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</si>
  <si>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</si>
  <si>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</si>
  <si>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</si>
  <si>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</si>
  <si>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</si>
  <si>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</si>
  <si>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</si>
  <si>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</si>
  <si>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</si>
  <si>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</si>
  <si>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</si>
  <si>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</si>
  <si>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</si>
  <si>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</si>
  <si>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</si>
  <si>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</si>
  <si>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</si>
  <si>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</si>
  <si>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</si>
  <si>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</si>
  <si>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</si>
  <si>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</si>
  <si>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</si>
  <si>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</si>
  <si>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</si>
  <si>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</si>
  <si>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</si>
  <si>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</si>
  <si>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</si>
  <si>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</si>
  <si>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</si>
  <si>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</si>
  <si>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</si>
  <si>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</si>
  <si>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</si>
  <si>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</si>
  <si>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</si>
  <si>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</si>
  <si>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</si>
  <si>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</si>
  <si>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</si>
  <si>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</si>
  <si>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</si>
  <si>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</si>
  <si>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</si>
  <si>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</si>
  <si>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</si>
  <si>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</si>
  <si>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</si>
  <si>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</si>
  <si>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</si>
  <si>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</si>
  <si>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</si>
  <si>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</si>
  <si>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</si>
  <si>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</si>
  <si>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</si>
  <si>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</si>
  <si>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</si>
  <si>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</si>
  <si>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</si>
  <si>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</si>
  <si>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</si>
  <si>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</si>
  <si>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</si>
  <si>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</si>
  <si>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</si>
  <si>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</si>
  <si>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</si>
  <si>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</si>
  <si>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</si>
  <si>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</si>
  <si>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</si>
  <si>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</si>
  <si>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</si>
  <si>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</si>
  <si>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</si>
  <si>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</si>
  <si>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</si>
  <si>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</si>
  <si>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</si>
  <si>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</si>
  <si>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</si>
  <si>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</si>
  <si>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</si>
  <si>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</si>
  <si>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</si>
  <si>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</si>
  <si>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</si>
  <si>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</si>
  <si>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</si>
  <si>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</si>
  <si>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</si>
  <si>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</si>
  <si>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</si>
  <si>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</si>
  <si>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</si>
  <si>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</si>
  <si>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</si>
  <si>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</si>
  <si>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</si>
  <si>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</si>
  <si>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</si>
  <si>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</si>
  <si>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</si>
  <si>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</si>
  <si>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</si>
  <si>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</si>
  <si>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</si>
  <si>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</si>
  <si>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</si>
  <si>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</si>
  <si>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</si>
  <si>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</si>
  <si>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</si>
  <si>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</si>
  <si>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</si>
  <si>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</si>
  <si>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</si>
  <si>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</si>
  <si>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</si>
  <si>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</si>
  <si>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</si>
  <si>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</si>
  <si>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</si>
  <si>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</si>
  <si>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</si>
  <si>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</si>
  <si>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</si>
  <si>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</si>
  <si>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</si>
  <si>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</si>
  <si>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</si>
  <si>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</si>
  <si>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</si>
  <si>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</si>
  <si>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</si>
  <si>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</si>
  <si>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</si>
  <si>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</si>
  <si>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</si>
  <si>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</si>
  <si>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</si>
  <si>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</si>
  <si>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</si>
  <si>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</si>
  <si>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</si>
  <si>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</si>
  <si>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</si>
  <si>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</si>
  <si>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</si>
  <si>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</si>
  <si>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</si>
  <si>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</si>
  <si>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</si>
  <si>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</si>
  <si>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</si>
  <si>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</si>
  <si>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</si>
  <si>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</si>
  <si>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</si>
  <si>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</si>
  <si>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</si>
  <si>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</si>
  <si>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</si>
  <si>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</si>
  <si>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</si>
  <si>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</si>
  <si>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</si>
  <si>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</si>
  <si>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</si>
  <si>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</si>
  <si>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</si>
  <si>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</si>
  <si>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</si>
  <si>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</si>
  <si>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</si>
  <si>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</si>
  <si>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</si>
  <si>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</si>
  <si>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</si>
  <si>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</si>
  <si>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</si>
  <si>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</si>
  <si>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</si>
  <si>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</si>
  <si>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</si>
  <si>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</si>
  <si>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</si>
  <si>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</si>
  <si>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</si>
  <si>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</si>
  <si>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</si>
  <si>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</si>
  <si>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</si>
  <si>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</si>
  <si>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</si>
  <si>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</si>
  <si>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</si>
  <si>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</si>
  <si>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</si>
  <si>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</si>
  <si>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</si>
  <si>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</si>
  <si>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</si>
  <si>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</si>
  <si>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</si>
  <si>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</si>
  <si>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</si>
  <si>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</si>
  <si>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</si>
  <si>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</si>
  <si>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</si>
  <si>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</si>
  <si>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</si>
  <si>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</si>
  <si>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</si>
  <si>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</si>
  <si>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</si>
  <si>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</si>
  <si>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</si>
  <si>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</si>
  <si>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</si>
  <si>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</si>
  <si>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</si>
  <si>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</si>
  <si>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</si>
  <si>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</si>
  <si>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</si>
  <si>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</si>
  <si>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</si>
  <si>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</si>
  <si>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</si>
  <si>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</si>
  <si>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</si>
  <si>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</si>
  <si>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</si>
  <si>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</si>
  <si>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</si>
  <si>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</si>
  <si>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</si>
  <si>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</si>
  <si>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</si>
  <si>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</si>
  <si>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</si>
  <si>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</si>
  <si>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</si>
  <si>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</si>
  <si>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</si>
  <si>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</si>
  <si>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</si>
  <si>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</si>
  <si>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</si>
  <si>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</si>
  <si>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</si>
  <si>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</si>
  <si>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</si>
  <si>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</si>
  <si>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</si>
  <si>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</si>
  <si>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</si>
  <si>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</si>
  <si>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</si>
  <si>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</si>
  <si>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</si>
  <si>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</si>
  <si>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</si>
  <si>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</si>
  <si>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</si>
  <si>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</si>
  <si>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</si>
  <si>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</si>
  <si>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</si>
  <si>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</si>
  <si>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</si>
  <si>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</si>
  <si>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</si>
  <si>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</si>
  <si>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</si>
  <si>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</si>
  <si>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</si>
  <si>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</si>
  <si>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</si>
  <si>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</si>
  <si>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</si>
  <si>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</si>
  <si>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</si>
  <si>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</si>
  <si>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</si>
  <si>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</si>
  <si>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</si>
  <si>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</si>
  <si>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</si>
  <si>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</si>
  <si>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</si>
  <si>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</si>
  <si>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</si>
  <si>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</si>
  <si>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</si>
  <si>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</si>
  <si>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</si>
  <si>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</si>
  <si>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</si>
  <si>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</si>
  <si>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</si>
  <si>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</si>
  <si>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</si>
  <si>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</si>
  <si>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</si>
  <si>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</si>
  <si>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</si>
  <si>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</si>
  <si>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</si>
  <si>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</si>
  <si>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</si>
  <si>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</si>
  <si>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</si>
  <si>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</si>
  <si>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</si>
  <si>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</si>
  <si>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</si>
  <si>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</si>
  <si>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</si>
  <si>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</si>
  <si>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</si>
  <si>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</si>
  <si>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</si>
  <si>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</si>
  <si>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</si>
  <si>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</si>
  <si>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</si>
  <si>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</si>
  <si>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</si>
  <si>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</si>
  <si>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</si>
  <si>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</si>
  <si>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</si>
  <si>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</si>
  <si>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</si>
  <si>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</si>
  <si>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</si>
  <si>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</si>
  <si>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</si>
  <si>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</si>
  <si>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</si>
  <si>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</si>
  <si>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</si>
  <si>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</si>
  <si>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</si>
  <si>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</si>
  <si>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</si>
  <si>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</si>
  <si>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</si>
  <si>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</si>
  <si>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</si>
  <si>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</si>
  <si>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</si>
  <si>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</si>
  <si>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</si>
  <si>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</si>
  <si>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</si>
  <si>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</si>
  <si>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</si>
  <si>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</si>
  <si>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</si>
  <si>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</si>
  <si>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</si>
  <si>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</si>
  <si>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</si>
  <si>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</si>
  <si>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</si>
  <si>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</si>
  <si>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</si>
  <si>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</si>
  <si>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</si>
  <si>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</si>
  <si>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</si>
  <si>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</si>
  <si>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</si>
  <si>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</si>
  <si>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</si>
  <si>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</si>
  <si>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</si>
  <si>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</si>
  <si>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</si>
  <si>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</si>
  <si>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</si>
  <si>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</si>
  <si>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</si>
  <si>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</si>
  <si>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</si>
  <si>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</si>
  <si>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</si>
  <si>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</si>
  <si>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</si>
  <si>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</si>
  <si>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</si>
  <si>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</si>
  <si>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</si>
  <si>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</si>
  <si>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</si>
  <si>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</si>
  <si>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</si>
  <si>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</si>
  <si>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</si>
  <si>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</si>
  <si>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</si>
  <si>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</si>
  <si>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</si>
  <si>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</si>
  <si>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</si>
  <si>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</si>
  <si>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</si>
  <si>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</si>
  <si>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</si>
  <si>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</si>
  <si>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</si>
  <si>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</si>
  <si>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</si>
  <si>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</si>
  <si>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</si>
  <si>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</si>
  <si>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</si>
  <si>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</si>
  <si>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</si>
  <si>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</si>
  <si>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</si>
  <si>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</si>
  <si>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</si>
  <si>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</si>
  <si>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</si>
  <si>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</si>
  <si>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</si>
  <si>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</si>
  <si>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</si>
  <si>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</si>
  <si>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</si>
  <si>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</si>
  <si>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</si>
  <si>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</si>
  <si>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</si>
  <si>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</si>
  <si>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</si>
  <si>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</si>
  <si>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</si>
  <si>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</si>
  <si>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</si>
  <si>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</si>
  <si>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</si>
  <si>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</si>
  <si>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</si>
  <si>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</si>
  <si>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</si>
  <si>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</si>
  <si>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</si>
  <si>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</si>
  <si>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</si>
  <si>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</si>
  <si>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</si>
  <si>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</si>
  <si>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</si>
  <si>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</si>
  <si>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</si>
  <si>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</si>
  <si>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</si>
  <si>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</si>
  <si>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</si>
  <si>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</si>
  <si>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</si>
  <si>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</si>
  <si>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</si>
  <si>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</si>
  <si>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</si>
  <si>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</si>
  <si>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</si>
  <si>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</si>
  <si>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</si>
  <si>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</si>
  <si>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</si>
  <si>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</si>
  <si>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</si>
  <si>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</si>
  <si>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</si>
  <si>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</si>
  <si>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</si>
  <si>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</si>
  <si>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</si>
  <si>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</si>
  <si>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</si>
  <si>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</si>
  <si>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</si>
  <si>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</si>
  <si>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</si>
  <si>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</si>
  <si>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</si>
  <si>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</si>
  <si>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</si>
  <si>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</si>
  <si>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</si>
  <si>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</si>
  <si>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</si>
  <si>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</si>
  <si>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</si>
  <si>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</si>
  <si>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</si>
  <si>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</si>
  <si>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</si>
  <si>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</si>
  <si>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</si>
  <si>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</si>
  <si>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</si>
  <si>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</si>
  <si>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</si>
  <si>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</si>
  <si>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</si>
  <si>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</si>
  <si>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</si>
  <si>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</si>
  <si>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</si>
  <si>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</si>
  <si>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</si>
  <si>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</si>
  <si>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</si>
  <si>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</si>
  <si>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</si>
  <si>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</si>
  <si>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</si>
  <si>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</si>
  <si>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</si>
  <si>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</si>
  <si>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</si>
  <si>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</si>
  <si>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</si>
  <si>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</si>
  <si>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</si>
  <si>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</si>
  <si>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</si>
  <si>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</si>
  <si>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</si>
  <si>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</si>
  <si>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</si>
  <si>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</si>
  <si>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</si>
  <si>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</si>
  <si>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</si>
  <si>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</si>
  <si>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</si>
  <si>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</si>
  <si>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</si>
  <si>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</si>
  <si>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</si>
  <si>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</si>
  <si>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</si>
  <si>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</si>
  <si>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</si>
  <si>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</si>
  <si>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</si>
  <si>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</si>
  <si>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</si>
  <si>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</si>
  <si>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</si>
  <si>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</si>
  <si>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</si>
  <si>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</si>
  <si>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</si>
  <si>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</si>
  <si>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</si>
  <si>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</si>
  <si>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</si>
  <si>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</si>
  <si>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</si>
  <si>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</si>
  <si>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</si>
  <si>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</si>
  <si>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</si>
  <si>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</si>
  <si>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</si>
  <si>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</si>
  <si>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</si>
  <si>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</si>
  <si>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</si>
  <si>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</si>
  <si>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</si>
  <si>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</si>
  <si>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</si>
  <si>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</si>
  <si>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</si>
  <si>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</si>
  <si>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</si>
  <si>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</si>
  <si>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</si>
  <si>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</si>
  <si>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</si>
  <si>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</si>
  <si>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</si>
  <si>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</si>
  <si>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</si>
  <si>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</si>
  <si>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</si>
  <si>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</si>
  <si>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</si>
  <si>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</si>
  <si>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</si>
  <si>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</si>
  <si>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</si>
  <si>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</si>
  <si>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</si>
  <si>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</si>
  <si>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</si>
  <si>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</si>
  <si>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</si>
  <si>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</si>
  <si>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</si>
  <si>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</si>
  <si>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</si>
  <si>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</si>
  <si>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</si>
  <si>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</si>
  <si>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</si>
  <si>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</si>
  <si>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</si>
  <si>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</si>
  <si>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</si>
  <si>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</si>
  <si>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</si>
  <si>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</si>
  <si>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</si>
  <si>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</si>
  <si>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</si>
  <si>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</si>
  <si>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</si>
  <si>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</si>
  <si>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</si>
  <si>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</si>
  <si>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</si>
  <si>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</si>
  <si>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</si>
  <si>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</si>
  <si>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</si>
  <si>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</si>
  <si>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</si>
  <si>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</si>
  <si>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</si>
  <si>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</si>
  <si>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</si>
  <si>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</si>
  <si>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</si>
  <si>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</si>
  <si>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</si>
  <si>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</si>
  <si>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</si>
  <si>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</si>
  <si>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</si>
  <si>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</si>
  <si>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</si>
  <si>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</si>
  <si>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</si>
  <si>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</si>
  <si>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</si>
  <si>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</si>
  <si>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</si>
  <si>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</si>
  <si>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</si>
  <si>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</si>
  <si>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</si>
  <si>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</si>
  <si>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</si>
  <si>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</si>
  <si>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</si>
  <si>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</si>
  <si>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</si>
  <si>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</si>
  <si>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</si>
  <si>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</si>
  <si>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</si>
  <si>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</si>
  <si>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</si>
  <si>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</si>
  <si>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</si>
  <si>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</si>
  <si>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</si>
  <si>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</si>
  <si>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</si>
  <si>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</si>
  <si>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</si>
  <si>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</si>
  <si>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</si>
  <si>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</si>
  <si>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</si>
  <si>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</si>
  <si>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</si>
  <si>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</si>
  <si>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</si>
  <si>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</si>
  <si>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</si>
  <si>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</si>
  <si>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</si>
  <si>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</si>
  <si>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</si>
  <si>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</si>
  <si>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</si>
  <si>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</si>
  <si>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</si>
  <si>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</si>
  <si>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</si>
  <si>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</si>
  <si>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</si>
  <si>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</si>
  <si>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</si>
  <si>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</si>
  <si>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</si>
  <si>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</si>
  <si>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</si>
  <si>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</si>
  <si>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</si>
  <si>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</si>
  <si>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</si>
  <si>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</si>
  <si>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</si>
  <si>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</si>
  <si>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</si>
  <si>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</si>
  <si>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</si>
  <si>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</si>
  <si>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</si>
  <si>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</si>
  <si>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</si>
  <si>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</si>
  <si>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</si>
  <si>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</si>
  <si>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</si>
  <si>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</si>
  <si>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</si>
  <si>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</si>
  <si>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</si>
  <si>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</si>
  <si>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</si>
  <si>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</si>
  <si>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</si>
  <si>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</si>
  <si>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</si>
  <si>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</si>
  <si>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</si>
  <si>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</si>
  <si>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</si>
  <si>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</si>
  <si>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</si>
  <si>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</si>
  <si>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</si>
  <si>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</si>
  <si>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</si>
  <si>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</si>
  <si>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</si>
  <si>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</si>
  <si>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</si>
  <si>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</si>
  <si>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</si>
  <si>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</si>
  <si>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</si>
  <si>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</si>
  <si>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</si>
  <si>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</si>
  <si>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</si>
  <si>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</si>
  <si>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</si>
  <si>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</si>
  <si>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</si>
  <si>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</si>
  <si>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</si>
  <si>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</si>
  <si>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</si>
  <si>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</si>
  <si>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</si>
  <si>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</si>
  <si>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</si>
  <si>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</si>
  <si>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</si>
  <si>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</si>
  <si>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</si>
  <si>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</si>
  <si>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</si>
  <si>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</si>
  <si>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</si>
  <si>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</si>
  <si>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</si>
  <si>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</si>
  <si>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</si>
  <si>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</si>
  <si>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</si>
  <si>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</si>
  <si>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</si>
  <si>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</si>
  <si>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</si>
  <si>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</si>
  <si>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</si>
  <si>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</si>
  <si>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</si>
  <si>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</si>
  <si>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</si>
  <si>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</si>
  <si>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</si>
  <si>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</si>
  <si>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</si>
  <si>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</si>
  <si>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</si>
  <si>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</si>
  <si>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</si>
  <si>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</si>
  <si>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</si>
  <si>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</si>
  <si>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</si>
  <si>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</si>
  <si>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</si>
  <si>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</si>
  <si>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</si>
  <si>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</si>
  <si>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</si>
  <si>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</si>
  <si>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</si>
  <si>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</si>
  <si>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</si>
  <si>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</si>
  <si>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</si>
  <si>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</si>
  <si>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</si>
  <si>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</si>
  <si>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</si>
  <si>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</si>
  <si>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</si>
  <si>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</si>
  <si>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</si>
  <si>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</si>
  <si>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</si>
  <si>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</si>
  <si>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</si>
  <si>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</si>
  <si>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</si>
  <si>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</si>
  <si>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</si>
  <si>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</si>
  <si>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</si>
  <si>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</si>
  <si>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</si>
  <si>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</si>
  <si>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</si>
  <si>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</si>
  <si>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</si>
  <si>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</si>
  <si>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</si>
  <si>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</si>
  <si>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</si>
  <si>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</si>
  <si>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</si>
  <si>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</si>
  <si>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</si>
  <si>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</si>
  <si>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</si>
  <si>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</si>
  <si>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</si>
  <si>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</si>
  <si>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</si>
  <si>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</si>
  <si>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</si>
  <si>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</si>
  <si>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</si>
  <si>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</si>
  <si>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</si>
  <si>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</si>
  <si>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</si>
  <si>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</si>
  <si>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</si>
  <si>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</si>
  <si>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</si>
  <si>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</si>
  <si>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</si>
  <si>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</si>
  <si>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</si>
  <si>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</si>
  <si>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</si>
  <si>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</si>
  <si>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</si>
  <si>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</si>
  <si>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</si>
  <si>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</si>
  <si>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</si>
  <si>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</si>
  <si>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</si>
  <si>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</si>
  <si>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</si>
  <si>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</si>
  <si>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</si>
  <si>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</si>
  <si>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</si>
  <si>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</si>
  <si>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</si>
  <si>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</si>
  <si>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</si>
  <si>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</si>
  <si>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</si>
  <si>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</si>
  <si>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</si>
  <si>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</si>
  <si>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</si>
  <si>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</si>
  <si>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</si>
  <si>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</si>
  <si>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</si>
  <si>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</si>
  <si>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</si>
  <si>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</si>
  <si>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</si>
  <si>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</si>
  <si>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</si>
  <si>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</si>
  <si>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</si>
  <si>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</si>
  <si>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</si>
  <si>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</si>
  <si>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</si>
  <si>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</si>
  <si>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</si>
  <si>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</si>
  <si>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</si>
  <si>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</si>
  <si>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</si>
  <si>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</si>
  <si>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</si>
  <si>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</si>
  <si>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</si>
  <si>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</si>
  <si>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</si>
  <si>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</si>
  <si>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</si>
  <si>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</si>
  <si>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</si>
  <si>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</si>
  <si>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</si>
  <si>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</si>
  <si>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</si>
  <si>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</si>
  <si>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</si>
  <si>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</si>
  <si>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</si>
  <si>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</si>
  <si>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</si>
  <si>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</si>
  <si>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</si>
  <si>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</si>
  <si>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</si>
  <si>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</si>
  <si>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</si>
  <si>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</si>
  <si>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</si>
  <si>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</si>
  <si>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</si>
  <si>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</si>
  <si>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</si>
  <si>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</si>
  <si>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</si>
  <si>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</si>
  <si>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</si>
  <si>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</si>
  <si>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</si>
  <si>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</si>
  <si>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</si>
  <si>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</si>
  <si>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</si>
  <si>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</si>
  <si>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</si>
  <si>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</si>
  <si>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</si>
  <si>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</si>
  <si>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</si>
  <si>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</si>
  <si>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</si>
  <si>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</si>
  <si>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</si>
  <si>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</si>
  <si>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</si>
  <si>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</si>
  <si>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</si>
  <si>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</si>
  <si>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</si>
  <si>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</si>
  <si>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</si>
  <si>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</si>
  <si>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</si>
  <si>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</si>
  <si>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</si>
  <si>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</si>
  <si>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</si>
  <si>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</si>
  <si>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</si>
  <si>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</si>
  <si>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</si>
  <si>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</si>
  <si>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</si>
  <si>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</si>
  <si>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</si>
  <si>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</si>
  <si>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</si>
  <si>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</si>
  <si>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</si>
  <si>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</si>
  <si>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</si>
  <si>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</si>
  <si>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</si>
  <si>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</si>
  <si>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</si>
  <si>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</si>
  <si>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</si>
  <si>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</si>
  <si>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</si>
  <si>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</si>
  <si>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</si>
  <si>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</si>
  <si>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</si>
  <si>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</si>
  <si>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</si>
  <si>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</si>
  <si>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</si>
  <si>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</si>
  <si>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</si>
  <si>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</si>
  <si>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</si>
  <si>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</si>
  <si>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</si>
  <si>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</si>
  <si>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</si>
  <si>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</si>
  <si>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</si>
  <si>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</si>
  <si>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</si>
  <si>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</si>
  <si>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</si>
  <si>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</si>
  <si>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</si>
  <si>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</si>
  <si>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</si>
  <si>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</si>
  <si>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</si>
  <si>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</si>
  <si>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</si>
  <si>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</si>
  <si>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</si>
  <si>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</si>
  <si>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</si>
  <si>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</si>
  <si>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</si>
  <si>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</si>
  <si>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</si>
  <si>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</si>
  <si>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</si>
  <si>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</si>
  <si>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</si>
  <si>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</si>
  <si>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</si>
  <si>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</si>
  <si>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</si>
  <si>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</si>
  <si>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</si>
  <si>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</si>
  <si>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</si>
  <si>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</si>
  <si>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</si>
  <si>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</si>
  <si>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</si>
  <si>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</si>
  <si>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</si>
  <si>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</si>
  <si>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</si>
  <si>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</si>
  <si>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</si>
  <si>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</si>
  <si>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</si>
  <si>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</si>
  <si>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</si>
  <si>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</si>
  <si>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</si>
  <si>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</si>
  <si>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</si>
  <si>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</si>
  <si>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</si>
  <si>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</si>
  <si>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</si>
  <si>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</si>
  <si>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</si>
  <si>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</si>
  <si>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</si>
  <si>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</si>
  <si>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</si>
  <si>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</si>
  <si>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</si>
  <si>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</si>
  <si>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</si>
  <si>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</si>
  <si>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</si>
  <si>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</si>
  <si>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</si>
  <si>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</si>
  <si>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</si>
  <si>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</si>
  <si>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</si>
  <si>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</si>
  <si>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</si>
  <si>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</si>
  <si>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</si>
  <si>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</si>
  <si>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</si>
  <si>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</si>
  <si>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</si>
  <si>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</si>
  <si>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</si>
  <si>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</si>
  <si>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</si>
  <si>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</si>
  <si>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</si>
  <si>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</si>
  <si>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</si>
  <si>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</si>
  <si>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</si>
  <si>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</si>
  <si>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</si>
  <si>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</si>
  <si>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</si>
  <si>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</si>
  <si>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</si>
  <si>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</si>
  <si>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</si>
  <si>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</si>
  <si>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</si>
  <si>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</si>
  <si>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</si>
  <si>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</si>
  <si>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</si>
  <si>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</si>
  <si>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</si>
  <si>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</si>
  <si>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</si>
  <si>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</si>
  <si>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</si>
  <si>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</si>
  <si>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</si>
  <si>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</si>
  <si>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</si>
  <si>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</si>
  <si>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</si>
  <si>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</si>
  <si>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</si>
  <si>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</si>
  <si>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</si>
  <si>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</si>
  <si>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</si>
  <si>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</si>
  <si>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</si>
  <si>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</si>
  <si>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</si>
  <si>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</si>
  <si>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</si>
  <si>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</si>
  <si>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</si>
  <si>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</si>
  <si>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</si>
  <si>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</si>
  <si>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</si>
  <si>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</si>
  <si>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</si>
  <si>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</si>
  <si>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</si>
  <si>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</si>
  <si>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</si>
  <si>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</si>
  <si>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</si>
  <si>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</si>
  <si>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</si>
  <si>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</si>
  <si>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</si>
  <si>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</si>
  <si>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</si>
  <si>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</si>
  <si>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</si>
  <si>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</si>
  <si>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</si>
  <si>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</si>
  <si>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</si>
  <si>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</si>
  <si>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</si>
  <si>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</si>
  <si>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</si>
  <si>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</si>
  <si>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</si>
  <si>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</si>
  <si>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</si>
  <si>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</si>
  <si>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</si>
  <si>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</si>
  <si>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</si>
  <si>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</si>
  <si>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</si>
  <si>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</si>
  <si>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</si>
  <si>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</si>
  <si>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</si>
  <si>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</si>
  <si>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</si>
  <si>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</si>
  <si>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</si>
  <si>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</si>
  <si>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</si>
  <si>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</si>
  <si>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</si>
  <si>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</si>
  <si>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</si>
  <si>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</si>
  <si>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</si>
  <si>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</si>
  <si>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</si>
  <si>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</si>
  <si>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</si>
  <si>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</si>
  <si>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</si>
  <si>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</si>
  <si>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</si>
  <si>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</si>
  <si>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</si>
  <si>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</si>
  <si>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</si>
  <si>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</si>
  <si>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</si>
  <si>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</si>
  <si>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</si>
  <si>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</si>
  <si>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</si>
  <si>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</si>
  <si>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</si>
  <si>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</si>
  <si>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</si>
  <si>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</si>
  <si>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</si>
  <si>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</si>
  <si>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</si>
  <si>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</si>
  <si>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</si>
  <si>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</si>
  <si>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</si>
  <si>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</si>
  <si>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</si>
  <si>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</si>
  <si>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</si>
  <si>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</si>
  <si>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</si>
  <si>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</si>
  <si>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</si>
  <si>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</si>
  <si>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</si>
  <si>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</si>
  <si>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</si>
  <si>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</si>
  <si>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</si>
  <si>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</si>
  <si>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</si>
  <si>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</si>
  <si>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</si>
  <si>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</si>
  <si>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</si>
  <si>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</si>
  <si>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</si>
  <si>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</si>
  <si>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</si>
  <si>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</si>
  <si>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</si>
  <si>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</si>
  <si>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</si>
  <si>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</si>
  <si>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</si>
  <si>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</si>
  <si>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</si>
  <si>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</si>
  <si>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</si>
  <si>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</si>
  <si>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</si>
  <si>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</si>
  <si>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</si>
  <si>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</si>
  <si>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</si>
  <si>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</si>
  <si>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</si>
  <si>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</si>
  <si>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</si>
  <si>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</si>
  <si>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</si>
  <si>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</si>
  <si>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</si>
  <si>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</si>
  <si>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</si>
  <si>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</si>
  <si>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</si>
  <si>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</si>
  <si>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</si>
  <si>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</si>
  <si>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</si>
  <si>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</si>
  <si>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</si>
  <si>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</si>
  <si>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</si>
  <si>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</si>
  <si>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</si>
  <si>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</si>
  <si>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</si>
  <si>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</si>
  <si>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</si>
  <si>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</si>
  <si>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</si>
  <si>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</si>
  <si>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</si>
  <si>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</si>
  <si>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</si>
  <si>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</si>
  <si>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</si>
  <si>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</si>
  <si>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</si>
  <si>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</si>
  <si>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</si>
  <si>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</si>
  <si>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</si>
  <si>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</si>
  <si>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</si>
  <si>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</si>
  <si>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</si>
  <si>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</si>
  <si>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</si>
  <si>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</si>
  <si>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</si>
  <si>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</si>
  <si>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</si>
  <si>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</si>
  <si>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</si>
  <si>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</si>
  <si>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</si>
  <si>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</si>
  <si>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</si>
  <si>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</si>
  <si>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</si>
  <si>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</si>
  <si>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</si>
  <si>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</si>
  <si>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</si>
  <si>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</si>
  <si>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</si>
  <si>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</si>
  <si>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</si>
  <si>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</si>
  <si>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</si>
  <si>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</si>
  <si>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</si>
  <si>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</si>
  <si>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</si>
  <si>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</si>
  <si>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</si>
  <si>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</si>
  <si>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</si>
  <si>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</si>
  <si>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</si>
  <si>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</si>
  <si>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</si>
  <si>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</si>
  <si>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</si>
  <si>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</si>
  <si>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</si>
  <si>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</si>
  <si>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</si>
  <si>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</si>
  <si>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</si>
  <si>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</si>
  <si>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</si>
  <si>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</si>
  <si>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</si>
  <si>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</si>
  <si>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</si>
  <si>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</si>
  <si>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</si>
  <si>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</si>
  <si>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</si>
  <si>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</si>
  <si>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</si>
  <si>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</si>
  <si>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</si>
  <si>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</si>
  <si>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</si>
  <si>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</si>
  <si>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</si>
  <si>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</si>
  <si>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</si>
  <si>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</si>
  <si>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</si>
  <si>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</si>
  <si>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</si>
  <si>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</si>
  <si>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</si>
  <si>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</si>
  <si>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</si>
  <si>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</si>
  <si>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</si>
  <si>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</si>
  <si>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</si>
  <si>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</si>
  <si>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</si>
  <si>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</si>
  <si>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</si>
  <si>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</si>
  <si>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</si>
  <si>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</si>
  <si>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</si>
  <si>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</si>
  <si>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</si>
  <si>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</si>
  <si>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</si>
  <si>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</si>
  <si>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</si>
  <si>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</si>
  <si>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</si>
  <si>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</si>
  <si>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</si>
  <si>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</si>
  <si>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</si>
  <si>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</si>
  <si>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</si>
  <si>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</si>
  <si>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</si>
  <si>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</si>
  <si>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</si>
  <si>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</si>
  <si>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</si>
  <si>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</si>
  <si>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</si>
  <si>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</si>
  <si>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</si>
  <si>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</si>
  <si>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</si>
  <si>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</si>
  <si>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</si>
  <si>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</si>
  <si>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</si>
  <si>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</si>
  <si>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</si>
  <si>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</si>
  <si>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</si>
  <si>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</si>
  <si>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</si>
  <si>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</si>
  <si>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</si>
  <si>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</si>
  <si>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</si>
  <si>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</si>
  <si>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</si>
  <si>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</si>
  <si>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</si>
  <si>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</si>
  <si>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</si>
  <si>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</si>
  <si>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</si>
  <si>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</si>
  <si>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</si>
  <si>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</si>
  <si>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</si>
  <si>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</si>
  <si>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</si>
  <si>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</si>
  <si>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</si>
  <si>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</si>
  <si>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</si>
  <si>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</si>
  <si>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</si>
  <si>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</si>
  <si>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</si>
  <si>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</si>
  <si>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</si>
  <si>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</si>
  <si>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</si>
  <si>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</si>
  <si>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</si>
  <si>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</si>
  <si>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</si>
  <si>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</si>
  <si>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</si>
  <si>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</si>
  <si>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</si>
  <si>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</si>
  <si>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</si>
  <si>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</si>
  <si>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</si>
  <si>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</si>
  <si>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</si>
  <si>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</si>
  <si>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</si>
  <si>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</si>
  <si>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</si>
  <si>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</si>
  <si>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</si>
  <si>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</si>
  <si>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</si>
  <si>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</si>
  <si>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</si>
  <si>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</si>
  <si>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</si>
  <si>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</si>
  <si>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</si>
  <si>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</si>
  <si>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</si>
  <si>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</si>
  <si>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</si>
  <si>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</si>
  <si>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</si>
  <si>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</si>
  <si>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</si>
  <si>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</si>
  <si>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</si>
  <si>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</si>
  <si>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</si>
  <si>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</si>
  <si>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</si>
  <si>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</si>
  <si>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</si>
  <si>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</si>
  <si>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</si>
  <si>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</si>
  <si>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</si>
  <si>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</si>
  <si>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</si>
  <si>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</si>
  <si>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</si>
  <si>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</si>
  <si>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</si>
  <si>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</si>
  <si>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</si>
  <si>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</si>
  <si>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</si>
  <si>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</si>
  <si>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</si>
  <si>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</si>
  <si>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</si>
  <si>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</si>
  <si>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</si>
  <si>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</si>
  <si>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</si>
  <si>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</si>
  <si>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</si>
  <si>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</si>
  <si>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</si>
  <si>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</si>
  <si>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</si>
  <si>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</si>
  <si>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</si>
  <si>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</si>
  <si>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</si>
  <si>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</si>
  <si>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</si>
  <si>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</si>
  <si>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</si>
  <si>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</si>
  <si>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</si>
  <si>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</si>
  <si>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</si>
  <si>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</si>
  <si>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</si>
  <si>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</si>
  <si>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</si>
  <si>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</si>
  <si>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</si>
  <si>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</si>
  <si>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</si>
  <si>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</si>
  <si>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</si>
  <si>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</si>
  <si>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</si>
  <si>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</si>
  <si>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</si>
  <si>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</si>
  <si>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</si>
  <si>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</si>
  <si>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</si>
  <si>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</si>
  <si>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</si>
  <si>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</si>
  <si>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</si>
  <si>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</si>
  <si>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</si>
  <si>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</si>
  <si>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</si>
  <si>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</si>
  <si>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</si>
  <si>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</si>
  <si>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</si>
  <si>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</si>
  <si>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</si>
  <si>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</si>
  <si>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</si>
  <si>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</si>
  <si>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</si>
  <si>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</si>
  <si>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</si>
  <si>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</si>
  <si>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</si>
  <si>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</si>
  <si>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</si>
  <si>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</si>
  <si>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</si>
  <si>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</si>
  <si>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</si>
  <si>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</si>
  <si>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</si>
  <si>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</si>
  <si>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</si>
  <si>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</si>
  <si>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</si>
  <si>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</si>
  <si>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</si>
  <si>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</si>
  <si>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</si>
  <si>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</si>
  <si>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</si>
  <si>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</si>
  <si>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</si>
  <si>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</si>
  <si>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</si>
  <si>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</si>
  <si>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</si>
  <si>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</si>
  <si>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</si>
  <si>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</si>
  <si>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</si>
  <si>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</si>
  <si>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</si>
  <si>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</si>
  <si>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</si>
  <si>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</si>
  <si>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</si>
  <si>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</si>
  <si>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</si>
  <si>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</si>
  <si>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</si>
  <si>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</si>
  <si>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</si>
  <si>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</si>
  <si>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</si>
  <si>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</si>
  <si>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</si>
  <si>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</si>
  <si>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</si>
  <si>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</si>
  <si>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</si>
  <si>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</si>
  <si>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</si>
  <si>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</si>
  <si>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</si>
  <si>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</si>
  <si>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</si>
  <si>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</si>
  <si>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</si>
  <si>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</si>
  <si>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</si>
  <si>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</si>
  <si>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</si>
  <si>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</si>
  <si>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</si>
  <si>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</si>
  <si>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</si>
  <si>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</si>
  <si>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</si>
  <si>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</si>
  <si>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</si>
  <si>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</si>
  <si>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</si>
  <si>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</si>
  <si>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</si>
  <si>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</si>
  <si>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</si>
  <si>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</si>
  <si>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</si>
  <si>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</si>
  <si>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</si>
  <si>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</si>
  <si>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</si>
  <si>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</si>
  <si>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</si>
  <si>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</si>
  <si>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</si>
  <si>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</si>
  <si>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</si>
  <si>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</si>
  <si>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</si>
  <si>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</si>
  <si>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</si>
  <si>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</si>
  <si>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</si>
  <si>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</si>
  <si>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</si>
  <si>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</si>
  <si>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</si>
  <si>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</si>
  <si>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</si>
  <si>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</si>
  <si>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</si>
  <si>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</si>
  <si>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</si>
  <si>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</si>
  <si>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</si>
  <si>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</si>
  <si>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</si>
  <si>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</si>
  <si>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</si>
  <si>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</si>
  <si>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</si>
  <si>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</si>
  <si>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</si>
  <si>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</si>
  <si>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</si>
  <si>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</si>
  <si>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</si>
  <si>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</si>
  <si>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</si>
  <si>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</si>
  <si>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</si>
  <si>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</si>
  <si>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</si>
  <si>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</si>
  <si>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</si>
  <si>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</si>
  <si>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</si>
  <si>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</si>
  <si>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</si>
  <si>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</si>
  <si>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</si>
  <si>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</si>
  <si>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</si>
  <si>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</si>
  <si>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</si>
  <si>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</si>
  <si>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</si>
  <si>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</si>
  <si>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</si>
  <si>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</si>
  <si>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</si>
  <si>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</si>
  <si>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</si>
  <si>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</si>
  <si>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</si>
  <si>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</si>
  <si>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</si>
  <si>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</si>
  <si>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</si>
  <si>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</si>
  <si>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</si>
  <si>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</si>
  <si>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</si>
  <si>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</si>
  <si>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</si>
  <si>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</si>
  <si>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</si>
  <si>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</si>
  <si>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</si>
  <si>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</si>
  <si>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</si>
  <si>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</si>
  <si>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</si>
  <si>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</si>
  <si>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</si>
  <si>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</si>
  <si>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</si>
  <si>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</si>
  <si>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</si>
  <si>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</si>
  <si>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</si>
  <si>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</si>
  <si>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</si>
  <si>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</si>
  <si>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</si>
  <si>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</si>
  <si>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</si>
  <si>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</si>
  <si>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</si>
  <si>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</si>
  <si>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</si>
  <si>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</si>
  <si>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</si>
  <si>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</si>
  <si>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</si>
  <si>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</si>
  <si>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</si>
  <si>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</si>
  <si>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</si>
  <si>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</si>
  <si>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</si>
  <si>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</si>
  <si>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</si>
  <si>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</si>
  <si>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</si>
  <si>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</si>
  <si>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</si>
  <si>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</si>
  <si>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</si>
  <si>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</si>
  <si>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</si>
  <si>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</si>
  <si>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</si>
  <si>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</si>
  <si>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</si>
  <si>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</si>
  <si>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</si>
  <si>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</si>
  <si>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</si>
  <si>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</si>
  <si>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</si>
  <si>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</si>
  <si>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</si>
  <si>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</si>
  <si>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</si>
  <si>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</si>
  <si>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</si>
  <si>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</si>
  <si>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</si>
  <si>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</si>
  <si>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</si>
  <si>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</si>
  <si>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</si>
  <si>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</si>
  <si>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</si>
  <si>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</si>
  <si>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</si>
  <si>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</si>
  <si>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</si>
  <si>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</si>
  <si>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</si>
  <si>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</si>
  <si>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</si>
  <si>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</si>
  <si>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</si>
  <si>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</si>
  <si>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</si>
  <si>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</si>
  <si>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</si>
  <si>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</si>
  <si>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</si>
  <si>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</si>
  <si>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</si>
  <si>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</si>
  <si>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</si>
  <si>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</si>
  <si>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</si>
  <si>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</si>
  <si>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</si>
  <si>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</si>
  <si>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</si>
  <si>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</si>
  <si>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</si>
  <si>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</si>
  <si>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</si>
  <si>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</si>
  <si>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</si>
  <si>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</si>
  <si>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</si>
  <si>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</si>
  <si>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</si>
  <si>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</si>
  <si>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</si>
  <si>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</si>
  <si>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</si>
  <si>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</si>
  <si>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</si>
  <si>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</si>
  <si>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</si>
  <si>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</si>
  <si>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</si>
  <si>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</si>
  <si>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</si>
  <si>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</si>
  <si>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</si>
  <si>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</si>
  <si>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</si>
  <si>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</si>
  <si>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</si>
  <si>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</si>
  <si>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</si>
  <si>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</si>
  <si>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</si>
  <si>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</si>
  <si>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</si>
  <si>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</si>
  <si>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</si>
  <si>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</si>
  <si>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</si>
  <si>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</si>
  <si>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</si>
  <si>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</si>
  <si>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</si>
  <si>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</si>
  <si>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</si>
  <si>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</si>
  <si>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</si>
  <si>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</si>
  <si>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</si>
  <si>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</si>
  <si>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</si>
  <si>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</si>
  <si>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</si>
  <si>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</si>
  <si>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</si>
  <si>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</si>
  <si>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</si>
  <si>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</si>
  <si>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</si>
  <si>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</si>
  <si>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</si>
  <si>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</si>
  <si>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</si>
  <si>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</si>
  <si>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</si>
  <si>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</si>
  <si>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</si>
  <si>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</si>
  <si>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</si>
  <si>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</si>
  <si>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</si>
  <si>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</si>
  <si>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</si>
  <si>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</si>
  <si>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</si>
  <si>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</si>
  <si>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</si>
  <si>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</si>
  <si>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</si>
  <si>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</si>
  <si>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</si>
  <si>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</si>
  <si>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</si>
  <si>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</si>
  <si>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</si>
  <si>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</si>
  <si>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</si>
  <si>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</si>
  <si>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</si>
  <si>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</si>
  <si>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</si>
  <si>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</si>
  <si>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</si>
  <si>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</si>
  <si>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</si>
  <si>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</si>
  <si>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</si>
  <si>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</si>
  <si>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</si>
  <si>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</si>
  <si>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</si>
  <si>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</si>
  <si>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</si>
  <si>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</si>
  <si>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</si>
  <si>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</si>
  <si>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</si>
  <si>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</si>
  <si>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</si>
  <si>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</si>
  <si>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</si>
  <si>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</si>
  <si>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</si>
  <si>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</si>
  <si>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</si>
  <si>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</si>
  <si>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</si>
  <si>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</si>
  <si>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</si>
  <si>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</si>
  <si>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</si>
  <si>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</si>
  <si>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</si>
  <si>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</si>
  <si>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</si>
  <si>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</si>
  <si>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</si>
  <si>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</si>
  <si>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</si>
  <si>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</si>
  <si>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</si>
  <si>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</si>
  <si>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</si>
  <si>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</si>
  <si>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</si>
  <si>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</si>
  <si>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</si>
  <si>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</si>
  <si>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</si>
  <si>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</si>
  <si>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</si>
  <si>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</si>
  <si>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</si>
  <si>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</si>
  <si>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</si>
  <si>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</si>
  <si>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</si>
  <si>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</si>
  <si>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</si>
  <si>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</si>
  <si>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</si>
  <si>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</si>
  <si>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</si>
  <si>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</si>
  <si>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</si>
  <si>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</si>
  <si>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</si>
  <si>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</si>
  <si>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</si>
  <si>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</si>
  <si>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</si>
  <si>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</si>
  <si>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</si>
  <si>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</si>
  <si>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</si>
  <si>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</si>
  <si>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</si>
  <si>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</si>
  <si>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</si>
  <si>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</si>
  <si>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</si>
  <si>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</si>
  <si>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</si>
  <si>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</si>
  <si>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</si>
  <si>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</si>
  <si>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</si>
  <si>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</si>
  <si>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</si>
  <si>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</si>
  <si>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</si>
  <si>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</si>
  <si>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</si>
  <si>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</si>
  <si>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</si>
  <si>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</si>
  <si>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</si>
  <si>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</si>
  <si>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</si>
  <si>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</si>
  <si>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</si>
  <si>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</si>
  <si>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</si>
  <si>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</si>
  <si>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</si>
  <si>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</si>
  <si>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</si>
  <si>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</si>
  <si>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</si>
  <si>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</si>
  <si>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</si>
  <si>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</si>
  <si>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</si>
  <si>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</si>
  <si>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</si>
  <si>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</si>
  <si>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</si>
  <si>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</si>
  <si>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</si>
  <si>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</si>
  <si>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</si>
  <si>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</si>
  <si>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</si>
  <si>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</si>
  <si>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</si>
  <si>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</si>
  <si>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</si>
  <si>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</si>
  <si>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</si>
  <si>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</si>
  <si>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</si>
  <si>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</si>
  <si>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</si>
  <si>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</si>
  <si>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</si>
  <si>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</si>
  <si>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</si>
  <si>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</si>
  <si>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</si>
  <si>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</si>
  <si>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</si>
  <si>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</si>
  <si>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</si>
  <si>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</si>
  <si>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</si>
  <si>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</si>
  <si>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</si>
  <si>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</si>
  <si>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</si>
  <si>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</si>
  <si>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</si>
  <si>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</si>
  <si>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</si>
  <si>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</si>
  <si>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</si>
  <si>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</si>
  <si>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</si>
  <si>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</si>
  <si>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</si>
  <si>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</si>
  <si>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</si>
  <si>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</si>
  <si>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</si>
  <si>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</si>
  <si>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</si>
  <si>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</si>
  <si>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</si>
  <si>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</si>
  <si>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</si>
  <si>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</si>
  <si>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</si>
  <si>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</si>
  <si>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</si>
  <si>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</si>
  <si>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</si>
  <si>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</si>
  <si>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</si>
  <si>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</si>
  <si>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</si>
  <si>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</si>
  <si>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</si>
  <si>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</si>
  <si>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</si>
  <si>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</si>
  <si>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</si>
  <si>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</si>
  <si>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</si>
  <si>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</si>
  <si>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</si>
  <si>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</si>
  <si>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</si>
  <si>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</si>
  <si>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</si>
  <si>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</si>
  <si>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</si>
  <si>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</si>
  <si>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</si>
  <si>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</si>
  <si>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</si>
  <si>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</si>
  <si>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</si>
  <si>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</si>
  <si>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</si>
  <si>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</si>
  <si>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</si>
  <si>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</si>
  <si>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</si>
  <si>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</si>
  <si>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</si>
  <si>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</si>
  <si>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</si>
  <si>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</si>
  <si>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</si>
  <si>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</si>
  <si>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</si>
  <si>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</si>
  <si>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</si>
  <si>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</si>
  <si>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</si>
  <si>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</si>
  <si>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</si>
  <si>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</si>
  <si>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</si>
  <si>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</si>
  <si>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</si>
  <si>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</si>
  <si>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</si>
  <si>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</si>
  <si>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</si>
  <si>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</si>
  <si>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</si>
  <si>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</si>
  <si>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</si>
  <si>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</si>
  <si>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</si>
  <si>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</si>
  <si>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</si>
  <si>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</si>
  <si>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</si>
  <si>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</si>
  <si>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</si>
  <si>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</si>
  <si>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</si>
  <si>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</si>
  <si>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</si>
  <si>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</si>
  <si>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</si>
  <si>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</si>
  <si>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</si>
  <si>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</si>
  <si>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</si>
  <si>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</si>
  <si>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</si>
  <si>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</si>
  <si>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</si>
  <si>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</si>
  <si>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</si>
  <si>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</si>
  <si>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</si>
  <si>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</si>
  <si>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</si>
  <si>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</si>
  <si>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</si>
  <si>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</si>
  <si>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</si>
  <si>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</si>
  <si>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</si>
  <si>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</si>
  <si>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</si>
  <si>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</si>
  <si>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</si>
  <si>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</si>
  <si>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</si>
  <si>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</si>
  <si>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</si>
  <si>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</si>
  <si>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</si>
  <si>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</si>
  <si>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</si>
  <si>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</si>
  <si>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</si>
  <si>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</si>
  <si>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</si>
  <si>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</si>
  <si>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</si>
  <si>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</si>
  <si>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</si>
  <si>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</si>
  <si>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</si>
  <si>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</si>
  <si>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</si>
  <si>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</si>
  <si>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</si>
  <si>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</si>
  <si>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</si>
  <si>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</si>
  <si>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</si>
  <si>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</si>
  <si>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</si>
  <si>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</si>
  <si>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</si>
  <si>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</si>
  <si>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</si>
  <si>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</si>
  <si>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</si>
  <si>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</si>
  <si>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</si>
  <si>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</si>
  <si>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</si>
  <si>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</si>
  <si>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</si>
  <si>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</si>
  <si>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</si>
  <si>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</si>
  <si>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</si>
  <si>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</si>
  <si>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</si>
  <si>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</si>
  <si>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</si>
  <si>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</si>
  <si>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</si>
  <si>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</si>
  <si>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</si>
  <si>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</si>
  <si>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</si>
  <si>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</si>
  <si>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</si>
  <si>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</si>
  <si>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</si>
  <si>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</si>
  <si>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</si>
  <si>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</si>
  <si>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</si>
  <si>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</si>
  <si>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</si>
  <si>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</si>
  <si>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</si>
  <si>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</si>
  <si>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</si>
  <si>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</si>
  <si>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</si>
  <si>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</si>
  <si>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</si>
  <si>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</si>
  <si>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</si>
  <si>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</si>
  <si>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</si>
  <si>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</si>
  <si>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</si>
  <si>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</si>
  <si>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</si>
  <si>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</si>
  <si>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</si>
  <si>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</si>
  <si>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</si>
  <si>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</si>
  <si>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</si>
  <si>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</si>
  <si>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</si>
  <si>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</si>
  <si>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</si>
  <si>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</si>
  <si>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</si>
  <si>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</si>
  <si>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</si>
  <si>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</si>
  <si>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</si>
  <si>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</si>
  <si>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</si>
  <si>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</si>
  <si>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</si>
  <si>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</si>
  <si>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</si>
  <si>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</si>
  <si>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</si>
  <si>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</si>
  <si>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</si>
  <si>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</si>
  <si>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</si>
  <si>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</si>
  <si>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</si>
  <si>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</si>
  <si>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</si>
  <si>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</si>
  <si>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</si>
  <si>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</si>
  <si>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</si>
  <si>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</si>
  <si>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</si>
  <si>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</si>
  <si>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</si>
  <si>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</si>
  <si>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</si>
  <si>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</si>
  <si>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</si>
  <si>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</si>
  <si>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</si>
  <si>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</si>
  <si>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</si>
  <si>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</si>
  <si>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</si>
  <si>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</si>
  <si>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</si>
  <si>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</si>
  <si>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</si>
  <si>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</si>
  <si>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</si>
  <si>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</si>
  <si>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</si>
  <si>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</si>
  <si>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</si>
  <si>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</si>
  <si>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</si>
  <si>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</si>
  <si>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</si>
  <si>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</si>
  <si>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</si>
  <si>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</si>
  <si>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</si>
  <si>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</si>
  <si>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</si>
  <si>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</si>
  <si>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</si>
  <si>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</si>
  <si>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</si>
  <si>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</si>
  <si>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</si>
  <si>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</si>
  <si>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</si>
  <si>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</si>
  <si>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</si>
  <si>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</si>
  <si>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</si>
  <si>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</si>
  <si>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</si>
  <si>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</si>
  <si>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</si>
  <si>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</si>
  <si>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</si>
  <si>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</si>
  <si>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</si>
  <si>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</si>
  <si>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</si>
  <si>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</si>
  <si>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</si>
  <si>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</si>
  <si>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</si>
  <si>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</si>
  <si>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</si>
  <si>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</si>
  <si>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</si>
  <si>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</si>
  <si>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</si>
  <si>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</si>
  <si>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</si>
  <si>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</si>
  <si>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</si>
  <si>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</si>
  <si>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</si>
  <si>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</si>
  <si>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</si>
  <si>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</si>
  <si>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</si>
  <si>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</si>
  <si>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</si>
  <si>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</si>
  <si>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</si>
  <si>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</si>
  <si>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</si>
  <si>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</si>
  <si>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</si>
  <si>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</si>
  <si>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</si>
  <si>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</si>
  <si>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</si>
  <si>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</si>
  <si>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</si>
  <si>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</si>
  <si>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</si>
  <si>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</si>
  <si>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</si>
  <si>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</si>
  <si>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</si>
  <si>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</si>
  <si>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</si>
  <si>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</si>
  <si>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</si>
  <si>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</si>
  <si>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</si>
  <si>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</si>
  <si>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</si>
  <si>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</si>
  <si>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</si>
  <si>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</si>
  <si>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</si>
  <si>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</si>
  <si>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</si>
  <si>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</si>
  <si>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</si>
  <si>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</si>
  <si>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</si>
  <si>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</si>
  <si>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</si>
  <si>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</si>
  <si>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</si>
  <si>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</si>
  <si>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</si>
  <si>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</si>
  <si>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</si>
  <si>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</si>
  <si>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</si>
  <si>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</si>
  <si>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</si>
  <si>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</si>
  <si>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</si>
  <si>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</si>
  <si>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</si>
  <si>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</si>
  <si>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</si>
  <si>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</si>
  <si>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</si>
  <si>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</si>
  <si>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</si>
  <si>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</si>
  <si>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</si>
  <si>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</si>
  <si>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</si>
  <si>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</si>
  <si>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</si>
  <si>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</si>
  <si>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</si>
  <si>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</si>
  <si>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</si>
  <si>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</si>
  <si>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</si>
  <si>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</si>
  <si>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</si>
  <si>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</si>
  <si>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</si>
  <si>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</si>
  <si>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</si>
  <si>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</si>
  <si>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</si>
  <si>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</si>
  <si>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</si>
  <si>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</si>
  <si>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</si>
  <si>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</si>
  <si>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</si>
  <si>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</si>
  <si>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</si>
  <si>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</si>
  <si>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</si>
  <si>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</si>
  <si>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</si>
  <si>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</si>
  <si>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</si>
  <si>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</si>
  <si>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</si>
  <si>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</si>
  <si>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</si>
  <si>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</si>
  <si>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</si>
  <si>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</si>
  <si>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</si>
  <si>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</si>
  <si>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</si>
  <si>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</si>
  <si>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</si>
  <si>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</si>
  <si>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</si>
  <si>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</si>
  <si>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</si>
  <si>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</si>
  <si>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</si>
  <si>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</si>
  <si>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</si>
  <si>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</si>
  <si>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</si>
  <si>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</si>
  <si>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</si>
  <si>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</si>
  <si>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</si>
  <si>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</si>
  <si>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</si>
  <si>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</si>
  <si>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</si>
  <si>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</si>
  <si>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</si>
  <si>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</si>
  <si>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</si>
  <si>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</si>
  <si>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</si>
  <si>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</si>
  <si>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</si>
  <si>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</si>
  <si>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</si>
  <si>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</si>
  <si>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</si>
  <si>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</si>
  <si>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</si>
  <si>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</si>
  <si>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</si>
  <si>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</si>
  <si>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</si>
  <si>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</si>
  <si>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</si>
  <si>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</si>
  <si>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</si>
  <si>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</si>
  <si>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</si>
  <si>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</si>
  <si>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</si>
  <si>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</si>
  <si>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</si>
  <si>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</si>
  <si>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</si>
  <si>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</si>
  <si>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</si>
  <si>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</si>
  <si>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</si>
  <si>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</si>
  <si>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</si>
  <si>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</si>
  <si>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</si>
  <si>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</si>
  <si>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</si>
  <si>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</si>
  <si>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</si>
  <si>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</si>
  <si>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</si>
  <si>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</si>
  <si>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</si>
  <si>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</si>
  <si>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</si>
  <si>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</si>
  <si>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</si>
  <si>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</si>
  <si>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</si>
  <si>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</si>
  <si>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</si>
  <si>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</si>
  <si>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</si>
  <si>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</si>
  <si>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</si>
  <si>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</si>
  <si>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</si>
  <si>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</si>
  <si>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</si>
  <si>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</si>
  <si>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</si>
  <si>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</si>
  <si>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</si>
  <si>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</si>
  <si>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</si>
  <si>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</si>
  <si>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</si>
  <si>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</si>
  <si>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</si>
  <si>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</si>
  <si>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</si>
  <si>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</si>
  <si>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</si>
  <si>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</si>
  <si>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</si>
  <si>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</si>
  <si>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</si>
  <si>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</si>
  <si>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</si>
  <si>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</si>
  <si>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</si>
  <si>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</si>
  <si>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</si>
  <si>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</si>
  <si>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</si>
  <si>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</si>
  <si>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</si>
  <si>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</si>
  <si>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</si>
  <si>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</si>
  <si>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</si>
  <si>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</si>
  <si>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</si>
  <si>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</si>
  <si>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</si>
  <si>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</si>
  <si>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</si>
  <si>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</si>
  <si>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</si>
  <si>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</si>
  <si>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</si>
  <si>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</si>
  <si>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</si>
  <si>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</si>
  <si>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</si>
  <si>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</si>
  <si>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</si>
  <si>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</si>
  <si>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</si>
  <si>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</si>
  <si>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</si>
  <si>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</si>
  <si>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</si>
  <si>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</si>
  <si>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</si>
  <si>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</si>
  <si>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</si>
  <si>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</si>
  <si>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</si>
  <si>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</si>
  <si>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</si>
  <si>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</si>
  <si>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</si>
  <si>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</si>
  <si>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</si>
  <si>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</si>
  <si>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</si>
  <si>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</si>
  <si>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</si>
  <si>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</si>
  <si>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</si>
  <si>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</si>
  <si>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</si>
  <si>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</si>
  <si>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</si>
  <si>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</si>
  <si>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</si>
  <si>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</si>
  <si>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</si>
  <si>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</si>
  <si>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</si>
  <si>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</si>
  <si>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</si>
  <si>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</si>
  <si>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</si>
  <si>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</si>
  <si>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</si>
  <si>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</si>
  <si>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</si>
  <si>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</si>
  <si>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</si>
  <si>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</si>
  <si>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</si>
  <si>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</si>
  <si>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</si>
  <si>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</si>
  <si>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</si>
  <si>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</si>
  <si>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</si>
  <si>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</si>
  <si>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</si>
  <si>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</si>
  <si>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</si>
  <si>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</si>
  <si>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</si>
  <si>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</si>
  <si>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</si>
  <si>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</si>
  <si>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</si>
  <si>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</si>
  <si>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</si>
  <si>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</si>
  <si>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</si>
  <si>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</si>
  <si>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</si>
  <si>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</si>
  <si>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</si>
  <si>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</si>
  <si>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</si>
  <si>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</si>
  <si>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</si>
  <si>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</si>
  <si>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</si>
  <si>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</si>
  <si>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</si>
  <si>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</si>
  <si>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</si>
  <si>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</si>
  <si>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</si>
  <si>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</si>
  <si>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</si>
  <si>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</si>
  <si>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</si>
  <si>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</si>
  <si>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</si>
  <si>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</si>
  <si>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</si>
  <si>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</si>
  <si>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</si>
  <si>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</si>
  <si>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</si>
  <si>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</si>
  <si>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</si>
  <si>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</si>
  <si>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</si>
  <si>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</si>
  <si>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</si>
  <si>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</si>
  <si>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</si>
  <si>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</si>
  <si>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</si>
  <si>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</si>
  <si>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</si>
  <si>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</si>
  <si>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</si>
  <si>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</si>
  <si>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</si>
  <si>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</si>
  <si>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</si>
  <si>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</si>
  <si>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</si>
  <si>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</si>
  <si>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</si>
  <si>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</si>
  <si>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</si>
  <si>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</si>
  <si>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</si>
  <si>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</si>
  <si>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</si>
  <si>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</si>
  <si>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</si>
  <si>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</si>
  <si>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</si>
  <si>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</si>
  <si>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</si>
  <si>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</si>
  <si>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</si>
  <si>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</si>
  <si>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</si>
  <si>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</si>
  <si>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</si>
  <si>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</si>
  <si>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</si>
  <si>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</si>
  <si>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</si>
  <si>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</si>
  <si>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</si>
  <si>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</si>
  <si>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</si>
  <si>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</si>
  <si>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</si>
  <si>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</si>
  <si>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</si>
  <si>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</si>
  <si>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</si>
  <si>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</si>
  <si>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</si>
  <si>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</si>
  <si>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</si>
  <si>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</si>
  <si>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</si>
  <si>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</si>
  <si>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</si>
  <si>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</si>
  <si>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</si>
  <si>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</si>
  <si>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</si>
  <si>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</si>
  <si>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</si>
  <si>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</si>
  <si>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</si>
  <si>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</si>
  <si>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</si>
  <si>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</si>
  <si>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</si>
  <si>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</si>
  <si>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</si>
  <si>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</si>
  <si>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</si>
  <si>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</si>
  <si>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</si>
  <si>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</si>
  <si>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</si>
  <si>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</si>
  <si>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</si>
  <si>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</si>
  <si>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</si>
  <si>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</si>
  <si>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</si>
  <si>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</si>
  <si>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</si>
  <si>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</si>
  <si>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</si>
  <si>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</si>
  <si>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</si>
  <si>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</si>
  <si>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</si>
  <si>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</si>
  <si>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</si>
  <si>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</si>
  <si>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</si>
  <si>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</si>
  <si>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</si>
  <si>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</si>
  <si>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</si>
  <si>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</si>
  <si>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</si>
  <si>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</si>
  <si>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</si>
  <si>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</si>
  <si>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</si>
  <si>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</si>
  <si>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</si>
  <si>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</si>
  <si>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</si>
  <si>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</si>
  <si>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</si>
  <si>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</si>
  <si>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</si>
  <si>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</si>
  <si>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</si>
  <si>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</si>
  <si>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</si>
  <si>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</si>
  <si>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</si>
  <si>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</si>
  <si>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</si>
  <si>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</si>
  <si>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</si>
  <si>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</si>
  <si>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</si>
  <si>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</si>
  <si>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</si>
  <si>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</si>
  <si>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</si>
  <si>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</si>
  <si>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</si>
  <si>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</si>
  <si>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</si>
  <si>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</si>
  <si>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</si>
  <si>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</si>
  <si>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</si>
  <si>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</si>
  <si>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</si>
  <si>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</si>
  <si>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</si>
  <si>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</si>
  <si>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</si>
  <si>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</si>
  <si>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</si>
  <si>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</si>
  <si>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</si>
  <si>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</si>
  <si>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</si>
  <si>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</si>
  <si>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</si>
  <si>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</si>
  <si>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</si>
  <si>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</si>
  <si>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</si>
  <si>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</si>
  <si>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</si>
  <si>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</si>
  <si>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</si>
  <si>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</si>
  <si>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</si>
  <si>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</si>
  <si>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</si>
  <si>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</si>
  <si>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</si>
  <si>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</si>
  <si>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</si>
  <si>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</si>
  <si>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</si>
  <si>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</si>
  <si>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</si>
  <si>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</si>
  <si>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</si>
  <si>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</si>
  <si>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</si>
  <si>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</si>
  <si>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</si>
  <si>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</si>
  <si>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</si>
  <si>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</si>
  <si>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</si>
  <si>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</si>
  <si>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</si>
  <si>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</si>
  <si>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</si>
  <si>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</si>
  <si>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</si>
  <si>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</si>
  <si>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</si>
  <si>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</si>
  <si>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</si>
  <si>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</si>
  <si>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</si>
  <si>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</si>
  <si>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</si>
  <si>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</si>
  <si>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</si>
  <si>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</si>
  <si>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</si>
  <si>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</si>
  <si>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</si>
  <si>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</si>
  <si>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</si>
  <si>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</si>
  <si>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</si>
  <si>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</si>
  <si>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</si>
  <si>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</si>
  <si>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</si>
  <si>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</si>
  <si>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</si>
  <si>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</si>
  <si>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</si>
  <si>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</si>
  <si>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</si>
  <si>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</si>
  <si>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</si>
  <si>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</si>
  <si>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</si>
  <si>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</si>
  <si>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</si>
  <si>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</si>
  <si>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</si>
  <si>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</si>
  <si>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</si>
  <si>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</si>
  <si>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</si>
  <si>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</si>
  <si>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</si>
  <si>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</si>
  <si>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</si>
  <si>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</si>
  <si>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</si>
  <si>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</si>
  <si>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</si>
  <si>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</si>
  <si>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</si>
  <si>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</si>
  <si>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</si>
  <si>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</si>
  <si>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</si>
  <si>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</si>
  <si>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</si>
  <si>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</si>
  <si>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</si>
  <si>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</si>
  <si>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</si>
  <si>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</si>
  <si>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</si>
  <si>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</si>
  <si>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</si>
  <si>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</si>
  <si>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</si>
  <si>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</si>
  <si>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</si>
  <si>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</si>
  <si>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</si>
  <si>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</si>
  <si>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</si>
  <si>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</si>
  <si>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</si>
  <si>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</si>
  <si>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</si>
  <si>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</si>
  <si>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</si>
  <si>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</si>
  <si>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</si>
  <si>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</si>
  <si>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</si>
  <si>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</si>
  <si>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</si>
  <si>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</si>
  <si>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</si>
  <si>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</si>
  <si>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</si>
  <si>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</si>
  <si>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</si>
  <si>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</si>
  <si>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</si>
  <si>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</si>
  <si>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</si>
  <si>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</si>
  <si>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</si>
  <si>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</si>
  <si>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</si>
  <si>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</si>
  <si>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</si>
  <si>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</si>
  <si>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</si>
  <si>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</si>
  <si>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</si>
  <si>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</si>
  <si>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</si>
  <si>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</si>
  <si>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</si>
  <si>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</si>
  <si>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</si>
  <si>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</si>
  <si>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</si>
  <si>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</si>
  <si>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</si>
  <si>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</si>
  <si>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</si>
  <si>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</si>
  <si>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</si>
  <si>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</si>
  <si>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</si>
  <si>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</si>
  <si>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</si>
  <si>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</si>
  <si>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</si>
  <si>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</si>
  <si>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</si>
  <si>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</si>
  <si>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</si>
  <si>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</si>
  <si>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</si>
  <si>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</si>
  <si>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</si>
  <si>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</si>
  <si>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</si>
  <si>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</si>
  <si>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</si>
  <si>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</si>
  <si>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</si>
  <si>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</si>
  <si>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</si>
  <si>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</si>
  <si>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</si>
  <si>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</si>
  <si>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</si>
  <si>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</si>
  <si>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</si>
  <si>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</si>
  <si>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</si>
  <si>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</si>
  <si>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</si>
  <si>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</si>
  <si>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</si>
  <si>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</si>
  <si>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</si>
  <si>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</si>
  <si>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</si>
  <si>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</si>
  <si>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</si>
  <si>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</si>
  <si>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</si>
  <si>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</si>
  <si>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</si>
  <si>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</si>
  <si>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</si>
  <si>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</si>
  <si>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</si>
  <si>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</si>
  <si>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</si>
  <si>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</si>
  <si>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</si>
  <si>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</si>
  <si>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</si>
  <si>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</si>
  <si>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</si>
  <si>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</si>
  <si>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</si>
  <si>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</si>
  <si>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</si>
  <si>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</si>
  <si>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</si>
  <si>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</si>
  <si>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</si>
  <si>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</si>
  <si>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</si>
  <si>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</si>
  <si>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</si>
  <si>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</si>
  <si>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</si>
  <si>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</si>
  <si>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</si>
  <si>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</si>
  <si>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</si>
  <si>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</si>
  <si>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</si>
  <si>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</si>
  <si>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</si>
  <si>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</si>
  <si>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</si>
  <si>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</si>
  <si>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</si>
  <si>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</si>
  <si>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</si>
  <si>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</si>
  <si>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</si>
  <si>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</si>
  <si>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</si>
  <si>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</si>
  <si>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</si>
  <si>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</si>
  <si>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</si>
  <si>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</si>
  <si>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</si>
  <si>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</si>
  <si>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</si>
  <si>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</si>
  <si>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</si>
  <si>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</si>
  <si>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</si>
  <si>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</si>
  <si>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</si>
  <si>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</si>
  <si>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</si>
  <si>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</si>
  <si>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</si>
  <si>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</si>
  <si>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</si>
  <si>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</si>
  <si>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</si>
  <si>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</si>
  <si>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</si>
  <si>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</si>
  <si>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</si>
  <si>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</si>
  <si>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</si>
  <si>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</si>
  <si>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</si>
  <si>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</si>
  <si>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</si>
  <si>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</si>
  <si>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</si>
  <si>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</si>
  <si>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</si>
  <si>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</si>
  <si>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</si>
  <si>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</si>
  <si>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</si>
  <si>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</si>
  <si>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</si>
  <si>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</si>
  <si>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</si>
  <si>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</si>
  <si>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</si>
  <si>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</si>
  <si>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</si>
  <si>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</si>
  <si>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</si>
  <si>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</si>
  <si>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</si>
  <si>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</si>
  <si>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</si>
  <si>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</si>
  <si>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</si>
  <si>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</si>
  <si>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</si>
  <si>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</si>
  <si>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</si>
  <si>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</si>
  <si>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</si>
  <si>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</si>
  <si>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</si>
  <si>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</si>
  <si>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</si>
  <si>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</si>
  <si>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</si>
  <si>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</si>
  <si>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</si>
  <si>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</si>
  <si>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</si>
  <si>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</si>
  <si>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</si>
  <si>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</si>
  <si>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</si>
  <si>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</si>
  <si>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</si>
  <si>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</si>
  <si>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</si>
  <si>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</si>
  <si>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</si>
  <si>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</si>
  <si>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</si>
  <si>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</si>
  <si>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</si>
  <si>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</si>
  <si>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</si>
  <si>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</si>
  <si>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</si>
  <si>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</si>
  <si>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</si>
  <si>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</si>
  <si>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</si>
  <si>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</si>
  <si>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</si>
  <si>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</si>
  <si>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</si>
  <si>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</si>
  <si>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</si>
  <si>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</si>
  <si>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</si>
  <si>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</si>
  <si>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</si>
  <si>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</si>
  <si>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</si>
  <si>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</si>
  <si>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</si>
  <si>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</si>
  <si>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</si>
  <si>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</si>
  <si>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</si>
  <si>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</si>
  <si>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</si>
  <si>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</si>
  <si>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</si>
  <si>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</si>
  <si>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</si>
  <si>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</si>
  <si>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</si>
  <si>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</si>
  <si>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</si>
  <si>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</si>
  <si>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</si>
  <si>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</si>
  <si>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</si>
  <si>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</si>
  <si>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</si>
  <si>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</si>
  <si>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</si>
  <si>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</si>
  <si>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</si>
  <si>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</si>
  <si>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</si>
  <si>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</si>
  <si>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</si>
  <si>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</si>
  <si>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</si>
  <si>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</si>
  <si>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</si>
  <si>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</si>
  <si>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</si>
  <si>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</si>
  <si>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</si>
  <si>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</si>
  <si>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</si>
  <si>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</si>
  <si>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</si>
  <si>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</si>
  <si>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</si>
  <si>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</si>
  <si>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</si>
  <si>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</si>
  <si>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</si>
  <si>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</si>
  <si>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</si>
  <si>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</si>
  <si>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</si>
  <si>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</si>
  <si>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</si>
  <si>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</si>
  <si>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</si>
  <si>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</si>
  <si>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</si>
  <si>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</si>
  <si>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</si>
  <si>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</si>
  <si>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</si>
  <si>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</si>
  <si>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</si>
  <si>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</si>
  <si>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</si>
  <si>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</si>
  <si>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</si>
  <si>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</si>
  <si>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</si>
  <si>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</si>
  <si>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</si>
  <si>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</si>
  <si>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</si>
  <si>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</si>
  <si>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</si>
  <si>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</si>
  <si>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</si>
  <si>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</si>
  <si>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</si>
  <si>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</si>
  <si>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</si>
  <si>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</si>
  <si>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</si>
  <si>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</si>
  <si>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</si>
  <si>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</si>
  <si>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</si>
  <si>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</si>
  <si>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</si>
  <si>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</si>
  <si>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</si>
  <si>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</si>
  <si>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</si>
  <si>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</si>
  <si>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</si>
  <si>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</si>
  <si>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</si>
  <si>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</si>
  <si>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</si>
  <si>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</si>
  <si>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</si>
  <si>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</si>
  <si>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</si>
  <si>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</si>
  <si>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</si>
  <si>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</si>
  <si>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</si>
  <si>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</si>
  <si>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</si>
  <si>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</si>
  <si>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</si>
  <si>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</si>
  <si>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</si>
  <si>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</si>
  <si>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</si>
  <si>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</si>
  <si>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</si>
  <si>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</si>
  <si>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</si>
  <si>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</si>
  <si>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</si>
  <si>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</si>
  <si>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</si>
  <si>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</si>
  <si>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</si>
  <si>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</si>
  <si>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</si>
  <si>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</si>
  <si>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</si>
  <si>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</si>
  <si>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</si>
  <si>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</si>
  <si>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</si>
  <si>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</si>
  <si>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</si>
  <si>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</si>
  <si>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</si>
  <si>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</si>
  <si>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</si>
  <si>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</si>
  <si>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</si>
  <si>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</si>
  <si>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</si>
  <si>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</si>
  <si>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</si>
  <si>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</si>
  <si>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</si>
  <si>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</si>
  <si>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</si>
  <si>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</si>
  <si>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</si>
  <si>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</si>
  <si>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</si>
  <si>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</si>
  <si>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</si>
  <si>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</si>
  <si>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</si>
  <si>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</si>
  <si>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</si>
  <si>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</si>
  <si>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</si>
  <si>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</si>
  <si>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</si>
  <si>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</si>
  <si>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</si>
  <si>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</si>
  <si>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</si>
  <si>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</si>
  <si>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</si>
  <si>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</si>
  <si>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</si>
  <si>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</si>
  <si>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</si>
  <si>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</si>
  <si>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</si>
  <si>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</si>
  <si>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</si>
  <si>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</si>
  <si>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</si>
  <si>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</si>
  <si>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</si>
  <si>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</si>
  <si>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</si>
  <si>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</si>
  <si>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</si>
  <si>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</si>
  <si>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</si>
  <si>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</si>
  <si>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</si>
  <si>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</si>
  <si>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</si>
  <si>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</si>
  <si>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</si>
  <si>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</si>
  <si>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</si>
  <si>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</si>
  <si>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</si>
  <si>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</si>
  <si>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</si>
  <si>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</si>
  <si>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</si>
  <si>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</si>
  <si>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</si>
  <si>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</si>
  <si>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</si>
  <si>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</si>
  <si>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</si>
  <si>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</si>
  <si>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</si>
  <si>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</si>
  <si>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</si>
  <si>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</si>
  <si>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</si>
  <si>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</si>
  <si>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</si>
  <si>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</si>
  <si>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</si>
  <si>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</si>
  <si>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</si>
  <si>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</si>
  <si>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</si>
  <si>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</si>
  <si>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</si>
  <si>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</si>
  <si>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</si>
  <si>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</si>
  <si>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</si>
  <si>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</si>
  <si>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</si>
  <si>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</si>
  <si>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</si>
  <si>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</si>
  <si>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</si>
  <si>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</si>
  <si>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</si>
  <si>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</si>
  <si>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</si>
  <si>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</si>
  <si>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</si>
  <si>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</si>
  <si>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</si>
  <si>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</si>
  <si>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</si>
  <si>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</si>
  <si>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</si>
  <si>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</si>
  <si>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</si>
  <si>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</si>
  <si>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</si>
  <si>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</si>
  <si>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</si>
  <si>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</si>
  <si>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</si>
  <si>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</si>
  <si>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</si>
  <si>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</si>
  <si>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</si>
  <si>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</si>
  <si>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</si>
  <si>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</si>
  <si>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</si>
  <si>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</si>
  <si>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</si>
  <si>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</si>
  <si>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</si>
  <si>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</si>
  <si>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</si>
  <si>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</si>
  <si>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</si>
  <si>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</si>
  <si>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</si>
  <si>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</si>
  <si>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</si>
  <si>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</si>
  <si>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</si>
  <si>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</si>
  <si>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</si>
  <si>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</si>
  <si>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</si>
  <si>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</si>
  <si>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</si>
  <si>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</si>
  <si>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</si>
  <si>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</si>
  <si>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</si>
  <si>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</si>
  <si>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</si>
  <si>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</si>
  <si>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</si>
  <si>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</si>
  <si>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</si>
  <si>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</si>
  <si>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</si>
  <si>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</si>
  <si>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</si>
  <si>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</si>
  <si>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</si>
  <si>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</si>
  <si>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</si>
  <si>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</si>
  <si>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</si>
  <si>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</si>
  <si>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</si>
  <si>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</si>
  <si>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</si>
  <si>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</si>
  <si>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</si>
  <si>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</si>
  <si>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</si>
  <si>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</si>
  <si>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</si>
  <si>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</si>
  <si>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</si>
  <si>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</si>
  <si>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</si>
  <si>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</si>
  <si>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</si>
  <si>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</si>
  <si>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</si>
  <si>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</si>
  <si>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</si>
  <si>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</si>
  <si>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</si>
  <si>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</si>
  <si>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</si>
  <si>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</si>
  <si>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</si>
  <si>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</si>
  <si>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</si>
  <si>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</si>
  <si>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</si>
  <si>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</si>
  <si>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</si>
  <si>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</si>
  <si>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</si>
  <si>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</si>
  <si>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</si>
  <si>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</si>
  <si>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</si>
  <si>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</si>
  <si>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</si>
  <si>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</si>
  <si>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</si>
  <si>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</si>
  <si>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</si>
  <si>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</si>
  <si>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</si>
  <si>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</si>
  <si>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</si>
  <si>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</si>
  <si>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</si>
  <si>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</si>
  <si>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</si>
  <si>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</si>
  <si>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</si>
  <si>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</si>
  <si>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</si>
  <si>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</si>
  <si>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</si>
  <si>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</si>
  <si>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</si>
  <si>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</si>
  <si>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</si>
  <si>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</si>
  <si>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</si>
  <si>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</si>
  <si>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</si>
  <si>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</si>
  <si>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</si>
  <si>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</si>
  <si>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</si>
  <si>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</si>
  <si>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</si>
  <si>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</si>
  <si>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</si>
  <si>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</si>
  <si>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</si>
  <si>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</si>
  <si>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</si>
  <si>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</si>
  <si>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</si>
  <si>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</si>
  <si>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</si>
  <si>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</si>
  <si>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</si>
  <si>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</si>
  <si>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</si>
  <si>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</si>
  <si>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</si>
  <si>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</si>
  <si>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</si>
  <si>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</si>
  <si>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</si>
  <si>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</si>
  <si>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</si>
  <si>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</si>
  <si>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</si>
  <si>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</si>
  <si>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</si>
  <si>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</si>
  <si>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</si>
  <si>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</si>
  <si>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</si>
  <si>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</si>
  <si>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</si>
  <si>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</si>
  <si>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</si>
  <si>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</si>
  <si>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</si>
  <si>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</si>
  <si>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</si>
  <si>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</si>
  <si>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</si>
  <si>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</si>
  <si>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</si>
  <si>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</si>
  <si>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</si>
  <si>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</si>
  <si>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</si>
  <si>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</si>
  <si>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</si>
  <si>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</si>
  <si>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</si>
  <si>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</si>
  <si>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</si>
  <si>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</si>
  <si>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</si>
  <si>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</si>
  <si>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</si>
  <si>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</si>
  <si>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</si>
  <si>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</si>
  <si>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</si>
  <si>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</si>
  <si>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</si>
  <si>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</si>
  <si>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</si>
  <si>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</si>
  <si>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</si>
  <si>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</si>
  <si>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</si>
  <si>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</si>
  <si>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</si>
  <si>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</si>
  <si>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</si>
  <si>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</si>
  <si>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</si>
  <si>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</si>
  <si>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</si>
  <si>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</si>
  <si>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</si>
  <si>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</si>
  <si>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</si>
  <si>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</si>
  <si>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</si>
  <si>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</si>
  <si>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</si>
  <si>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</si>
  <si>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</si>
  <si>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</si>
  <si>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</si>
  <si>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</si>
  <si>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</si>
  <si>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</si>
  <si>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</si>
  <si>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</si>
  <si>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</si>
  <si>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</si>
  <si>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</si>
  <si>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</si>
  <si>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</si>
  <si>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</si>
  <si>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</si>
  <si>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</si>
  <si>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</si>
  <si>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</si>
  <si>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</si>
  <si>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</si>
  <si>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</si>
  <si>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</si>
  <si>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</si>
  <si>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</si>
  <si>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</si>
  <si>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</si>
  <si>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</si>
  <si>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</si>
  <si>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</si>
  <si>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</si>
  <si>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</si>
  <si>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</si>
  <si>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</si>
  <si>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</si>
  <si>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</si>
  <si>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</si>
  <si>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</si>
  <si>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</si>
  <si>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</si>
  <si>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</si>
  <si>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</si>
  <si>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</si>
  <si>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</si>
  <si>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</si>
  <si>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</si>
  <si>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</si>
  <si>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</si>
  <si>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</si>
  <si>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</si>
  <si>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</si>
  <si>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</si>
  <si>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</si>
  <si>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</si>
  <si>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</si>
  <si>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</si>
  <si>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</si>
  <si>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</si>
  <si>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</si>
  <si>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</si>
  <si>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</si>
  <si>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</si>
  <si>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</si>
  <si>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</si>
  <si>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</si>
  <si>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</si>
  <si>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</si>
  <si>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</si>
  <si>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</si>
  <si>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</si>
  <si>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</si>
  <si>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</si>
  <si>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</si>
  <si>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</si>
  <si>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</si>
  <si>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</si>
  <si>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</si>
  <si>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</si>
  <si>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</si>
  <si>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</si>
  <si>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</si>
  <si>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</si>
  <si>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</si>
  <si>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</si>
  <si>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</si>
  <si>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</si>
  <si>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</si>
  <si>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</si>
  <si>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</si>
  <si>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</si>
  <si>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</si>
  <si>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</si>
  <si>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</si>
  <si>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</si>
  <si>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</si>
  <si>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</si>
  <si>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</si>
  <si>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</si>
  <si>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</si>
  <si>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</si>
  <si>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</si>
  <si>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</si>
  <si>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</si>
  <si>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</si>
  <si>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</si>
  <si>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</si>
  <si>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</si>
  <si>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</si>
  <si>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</si>
  <si>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</si>
  <si>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</si>
  <si>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</si>
  <si>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</si>
  <si>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</si>
  <si>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</si>
  <si>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</si>
  <si>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</si>
  <si>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</si>
  <si>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</si>
  <si>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</si>
  <si>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</si>
  <si>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</si>
  <si>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</si>
  <si>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</si>
  <si>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</si>
  <si>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</si>
  <si>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</si>
  <si>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</si>
  <si>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</si>
  <si>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</si>
  <si>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</si>
  <si>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</si>
  <si>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</si>
  <si>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</si>
  <si>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</si>
  <si>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</si>
  <si>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</si>
  <si>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</si>
  <si>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</si>
  <si>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</si>
  <si>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</si>
  <si>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</si>
  <si>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</si>
  <si>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</si>
  <si>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</si>
  <si>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</si>
  <si>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</si>
  <si>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</si>
  <si>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</si>
  <si>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</si>
  <si>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</si>
  <si>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</si>
  <si>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</si>
  <si>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</si>
  <si>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</si>
  <si>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</si>
  <si>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</si>
  <si>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</si>
  <si>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</si>
  <si>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</si>
  <si>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</si>
  <si>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</si>
  <si>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</si>
  <si>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</si>
  <si>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</si>
  <si>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</si>
  <si>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</si>
  <si>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</si>
  <si>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</si>
  <si>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</si>
  <si>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</si>
  <si>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</si>
  <si>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</si>
  <si>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</si>
  <si>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</si>
  <si>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</si>
  <si>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</si>
  <si>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</si>
  <si>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</si>
  <si>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</si>
  <si>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</si>
  <si>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</si>
  <si>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</si>
  <si>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</si>
  <si>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</si>
  <si>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</si>
  <si>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</si>
  <si>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</si>
  <si>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</si>
  <si>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</si>
  <si>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</si>
  <si>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</si>
  <si>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</si>
  <si>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</si>
  <si>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</si>
  <si>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</si>
  <si>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</si>
  <si>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</si>
  <si>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</si>
  <si>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</si>
  <si>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</si>
  <si>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</si>
  <si>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</si>
  <si>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</si>
  <si>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</si>
  <si>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</si>
  <si>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</si>
  <si>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</si>
  <si>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</si>
  <si>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</si>
  <si>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</si>
  <si>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</si>
  <si>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</si>
  <si>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</si>
  <si>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</si>
  <si>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</si>
  <si>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</si>
  <si>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</si>
  <si>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</si>
  <si>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</si>
  <si>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</si>
  <si>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</si>
  <si>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</si>
  <si>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</si>
  <si>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</si>
  <si>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</si>
  <si>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</si>
  <si>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</si>
  <si>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</si>
  <si>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</si>
  <si>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</si>
  <si>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</si>
  <si>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</si>
  <si>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</si>
  <si>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</si>
  <si>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</si>
  <si>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</si>
  <si>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</si>
  <si>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</si>
  <si>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</si>
  <si>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</si>
  <si>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</si>
  <si>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</si>
  <si>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</si>
  <si>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</si>
  <si>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</si>
  <si>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</si>
  <si>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</si>
  <si>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</si>
  <si>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</si>
  <si>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</si>
  <si>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</si>
  <si>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</si>
  <si>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</si>
  <si>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</si>
  <si>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</si>
  <si>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</si>
  <si>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</si>
  <si>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</si>
  <si>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</si>
  <si>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</si>
  <si>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</si>
  <si>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</si>
  <si>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</si>
  <si>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</si>
  <si>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</si>
  <si>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</si>
  <si>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</si>
  <si>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</si>
  <si>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</si>
  <si>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</si>
  <si>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</si>
  <si>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</si>
  <si>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</si>
  <si>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</si>
  <si>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</si>
  <si>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</si>
  <si>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</si>
  <si>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</si>
  <si>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</si>
  <si>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</si>
  <si>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</si>
  <si>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</si>
  <si>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</si>
  <si>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</si>
  <si>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</si>
  <si>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</si>
  <si>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</si>
  <si>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</si>
  <si>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</si>
  <si>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</si>
  <si>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</si>
  <si>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</si>
  <si>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</si>
  <si>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</si>
  <si>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</si>
  <si>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</si>
  <si>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</si>
  <si>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</si>
  <si>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</si>
  <si>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</si>
  <si>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</si>
  <si>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</si>
  <si>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</si>
  <si>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</si>
  <si>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</si>
  <si>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</si>
  <si>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</si>
  <si>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</si>
  <si>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</si>
  <si>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</si>
  <si>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</si>
  <si>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</si>
  <si>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</si>
  <si>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</si>
  <si>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</si>
  <si>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</si>
  <si>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</si>
  <si>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</si>
  <si>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</si>
  <si>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</si>
  <si>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</si>
  <si>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</si>
  <si>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</si>
  <si>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</si>
  <si>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</si>
  <si>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</si>
  <si>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</si>
  <si>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</si>
  <si>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</si>
  <si>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</si>
  <si>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</si>
  <si>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</si>
  <si>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</si>
  <si>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</si>
  <si>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</si>
  <si>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</si>
  <si>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</si>
  <si>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</si>
  <si>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</si>
  <si>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</si>
  <si>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</si>
  <si>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</si>
  <si>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</si>
  <si>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</si>
  <si>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</si>
  <si>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</si>
  <si>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</si>
  <si>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</si>
  <si>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</si>
  <si>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</si>
  <si>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</si>
  <si>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</si>
  <si>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</si>
  <si>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</si>
  <si>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</si>
  <si>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</si>
  <si>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</si>
  <si>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</si>
  <si>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</si>
  <si>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</si>
  <si>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</si>
  <si>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</si>
  <si>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</si>
  <si>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</si>
  <si>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</si>
  <si>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</si>
  <si>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</si>
  <si>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</si>
  <si>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</si>
  <si>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</si>
  <si>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</si>
  <si>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</si>
  <si>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</si>
  <si>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</si>
  <si>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</si>
  <si>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</si>
  <si>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</si>
  <si>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</si>
  <si>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</si>
  <si>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</si>
  <si>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</si>
  <si>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</si>
  <si>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</si>
  <si>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</si>
  <si>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</si>
  <si>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</si>
  <si>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</si>
  <si>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</si>
  <si>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</si>
  <si>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</si>
  <si>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</si>
  <si>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</si>
  <si>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</si>
  <si>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</si>
  <si>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</si>
  <si>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</si>
  <si>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</si>
  <si>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</si>
  <si>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</si>
  <si>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</si>
  <si>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</si>
  <si>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</si>
  <si>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</si>
  <si>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</si>
  <si>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</si>
  <si>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</si>
  <si>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</si>
  <si>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</si>
  <si>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</si>
  <si>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</si>
  <si>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</si>
  <si>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</si>
  <si>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</si>
  <si>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</si>
  <si>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</si>
  <si>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</si>
  <si>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</si>
  <si>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</si>
  <si>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</si>
  <si>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</si>
  <si>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</si>
  <si>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</si>
  <si>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</si>
  <si>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</si>
  <si>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</si>
  <si>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</si>
  <si>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</si>
  <si>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</si>
  <si>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</si>
  <si>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</si>
  <si>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</si>
  <si>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</si>
  <si>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</si>
  <si>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</si>
  <si>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</si>
  <si>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</si>
  <si>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</si>
  <si>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</si>
  <si>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</si>
  <si>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</si>
  <si>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</si>
  <si>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</si>
  <si>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</si>
  <si>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</si>
  <si>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</si>
  <si>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</si>
  <si>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</si>
  <si>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</si>
  <si>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</si>
  <si>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</si>
  <si>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</si>
  <si>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</si>
  <si>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</si>
  <si>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</si>
  <si>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</si>
  <si>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</si>
  <si>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</si>
  <si>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</si>
  <si>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</si>
  <si>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</si>
  <si>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</si>
  <si>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</si>
  <si>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</si>
  <si>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</si>
  <si>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</si>
  <si>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</si>
  <si>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</si>
  <si>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</si>
  <si>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</si>
  <si>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</si>
  <si>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</si>
  <si>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</si>
  <si>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</si>
  <si>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</si>
  <si>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</si>
  <si>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</si>
  <si>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</si>
  <si>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</si>
  <si>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</si>
  <si>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</si>
  <si>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</si>
  <si>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</si>
  <si>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</si>
  <si>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</si>
  <si>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</si>
  <si>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</si>
  <si>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</si>
  <si>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</si>
  <si>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</si>
  <si>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</si>
  <si>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</si>
  <si>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</si>
  <si>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</si>
  <si>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</si>
  <si>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</si>
  <si>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</si>
  <si>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</si>
  <si>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</si>
  <si>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</si>
  <si>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</si>
  <si>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</si>
  <si>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</si>
  <si>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</si>
  <si>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</si>
  <si>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</si>
  <si>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</si>
  <si>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</si>
  <si>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</si>
  <si>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</si>
  <si>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</si>
  <si>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</si>
  <si>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</si>
  <si>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</si>
  <si>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</si>
  <si>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</si>
  <si>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</si>
  <si>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</si>
  <si>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</si>
  <si>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</si>
  <si>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</si>
  <si>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</si>
  <si>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</si>
  <si>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</si>
  <si>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</si>
  <si>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</si>
  <si>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</si>
  <si>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</si>
  <si>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</si>
  <si>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</si>
  <si>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</si>
  <si>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</si>
  <si>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</si>
  <si>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</si>
  <si>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</si>
  <si>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</si>
  <si>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</si>
  <si>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</si>
  <si>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</si>
  <si>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</si>
  <si>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</si>
  <si>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</si>
  <si>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</si>
  <si>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</si>
  <si>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</si>
  <si>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</si>
  <si>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</si>
  <si>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</si>
  <si>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</si>
  <si>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</si>
  <si>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</si>
  <si>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</si>
  <si>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</si>
  <si>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</si>
  <si>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</si>
  <si>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</si>
  <si>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</si>
  <si>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</si>
  <si>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</si>
  <si>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</si>
  <si>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</si>
  <si>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</si>
  <si>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</si>
  <si>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</si>
  <si>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</si>
  <si>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</si>
  <si>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</si>
  <si>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</si>
  <si>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</si>
  <si>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</si>
  <si>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</si>
  <si>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</si>
  <si>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</si>
  <si>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</si>
  <si>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</si>
  <si>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</si>
  <si>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</si>
  <si>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</si>
  <si>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</si>
  <si>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</si>
  <si>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</si>
  <si>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</si>
  <si>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</si>
  <si>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</si>
  <si>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</si>
  <si>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</si>
  <si>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</si>
  <si>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</si>
  <si>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</si>
  <si>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</si>
  <si>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</si>
  <si>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</si>
  <si>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</si>
  <si>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</si>
  <si>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</si>
  <si>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</si>
  <si>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</si>
  <si>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</si>
  <si>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</si>
  <si>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</si>
  <si>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</si>
  <si>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</si>
  <si>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</si>
  <si>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</si>
  <si>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</si>
  <si>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</si>
  <si>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</si>
  <si>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</si>
  <si>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</si>
  <si>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</si>
  <si>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</si>
  <si>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</si>
  <si>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</si>
  <si>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</si>
  <si>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</si>
  <si>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</si>
  <si>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</si>
  <si>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</si>
  <si>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</si>
  <si>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</si>
  <si>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</si>
  <si>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</si>
  <si>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</si>
  <si>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</si>
  <si>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</si>
  <si>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</si>
  <si>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</si>
  <si>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</si>
  <si>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</si>
  <si>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</si>
  <si>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</si>
  <si>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</si>
  <si>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</si>
  <si>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</si>
  <si>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</si>
  <si>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</si>
  <si>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</si>
  <si>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</si>
  <si>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</si>
  <si>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</si>
  <si>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</si>
  <si>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</si>
  <si>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</si>
  <si>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</si>
  <si>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</si>
  <si>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</si>
  <si>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</si>
  <si>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</si>
  <si>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</si>
  <si>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</si>
  <si>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</si>
  <si>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</si>
  <si>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</si>
  <si>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</si>
  <si>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</si>
  <si>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</si>
  <si>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</si>
  <si>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</si>
  <si>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</si>
  <si>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</si>
  <si>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</si>
  <si>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</si>
  <si>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</si>
  <si>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</si>
  <si>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</si>
  <si>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</si>
  <si>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</si>
  <si>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</si>
  <si>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</si>
  <si>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</si>
  <si>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</si>
  <si>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</si>
  <si>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</si>
  <si>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</si>
  <si>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</si>
  <si>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</si>
  <si>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</si>
  <si>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</si>
  <si>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</si>
  <si>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</si>
  <si>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</si>
  <si>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</si>
  <si>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</si>
  <si>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</si>
  <si>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</si>
  <si>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</si>
  <si>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</si>
  <si>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</si>
  <si>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</si>
  <si>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</si>
  <si>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</si>
  <si>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</si>
  <si>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</si>
  <si>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</si>
  <si>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</si>
  <si>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</si>
  <si>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</si>
  <si>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</si>
  <si>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</si>
  <si>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</si>
  <si>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</si>
  <si>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</si>
  <si>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</si>
  <si>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</si>
  <si>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</si>
  <si>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</si>
  <si>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</si>
  <si>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</si>
  <si>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</si>
  <si>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</si>
  <si>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</si>
  <si>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</si>
  <si>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</si>
  <si>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</si>
  <si>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</si>
  <si>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</si>
  <si>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</si>
  <si>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</si>
  <si>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</si>
  <si>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</si>
  <si>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</si>
  <si>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</si>
  <si>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</si>
  <si>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</si>
  <si>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</si>
  <si>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</si>
  <si>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</si>
  <si>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</si>
  <si>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</si>
  <si>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</si>
  <si>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</si>
  <si>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</si>
  <si>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</si>
  <si>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</si>
  <si>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</si>
  <si>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</si>
  <si>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</si>
  <si>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</si>
  <si>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</si>
  <si>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</si>
  <si>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</si>
  <si>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</si>
  <si>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</si>
  <si>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</si>
  <si>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</si>
  <si>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</si>
  <si>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</si>
  <si>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</si>
  <si>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</si>
  <si>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</si>
  <si>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</si>
  <si>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</si>
  <si>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</si>
  <si>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</si>
  <si>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</si>
  <si>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</si>
  <si>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</si>
  <si>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</si>
  <si>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</si>
  <si>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</si>
  <si>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</si>
  <si>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</si>
  <si>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</si>
  <si>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</si>
  <si>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</si>
  <si>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</si>
  <si>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</si>
  <si>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</si>
  <si>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</si>
  <si>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</si>
  <si>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</si>
  <si>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</si>
  <si>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</si>
  <si>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</si>
  <si>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</si>
  <si>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</si>
  <si>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</si>
  <si>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</si>
  <si>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</si>
  <si>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</si>
  <si>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</si>
  <si>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</si>
  <si>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</si>
  <si>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</si>
  <si>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</si>
  <si>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</si>
  <si>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</si>
  <si>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</si>
  <si>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</si>
  <si>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</si>
  <si>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</si>
  <si>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</si>
  <si>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</si>
  <si>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</si>
  <si>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</si>
  <si>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</si>
  <si>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</si>
  <si>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</si>
  <si>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</si>
  <si>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</si>
  <si>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</si>
  <si>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</si>
  <si>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</si>
  <si>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</si>
  <si>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</si>
  <si>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</si>
  <si>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</si>
  <si>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</si>
  <si>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</si>
  <si>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</si>
  <si>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</si>
  <si>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</si>
  <si>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</si>
  <si>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</si>
  <si>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</si>
  <si>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</si>
  <si>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</si>
  <si>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</si>
  <si>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</si>
  <si>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</si>
  <si>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</si>
  <si>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</si>
  <si>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</si>
  <si>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</si>
  <si>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</si>
  <si>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</si>
  <si>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</si>
  <si>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</si>
  <si>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</si>
  <si>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</si>
  <si>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</si>
  <si>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</si>
  <si>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</si>
  <si>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</si>
  <si>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</si>
  <si>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</si>
  <si>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</si>
  <si>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</si>
  <si>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</si>
  <si>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</si>
  <si>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</si>
  <si>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</si>
  <si>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</si>
  <si>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</si>
  <si>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</si>
  <si>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</si>
  <si>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</si>
  <si>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</si>
  <si>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</si>
  <si>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</si>
  <si>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</si>
  <si>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</si>
  <si>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</si>
  <si>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</si>
  <si>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</si>
  <si>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</si>
  <si>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</si>
  <si>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</si>
  <si>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</si>
  <si>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</si>
  <si>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</si>
  <si>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</si>
  <si>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</si>
  <si>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</si>
  <si>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</si>
  <si>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</si>
  <si>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</si>
  <si>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</si>
  <si>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</si>
  <si>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</si>
  <si>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</si>
  <si>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</si>
  <si>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</si>
  <si>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</si>
  <si>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</si>
  <si>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</si>
  <si>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</si>
  <si>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</si>
  <si>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</si>
  <si>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</si>
  <si>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</si>
  <si>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</si>
  <si>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</si>
  <si>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</si>
  <si>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</si>
  <si>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</si>
  <si>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</si>
  <si>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</si>
  <si>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</si>
  <si>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</si>
  <si>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</si>
  <si>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</si>
  <si>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</si>
  <si>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</si>
  <si>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</si>
  <si>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</si>
  <si>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</si>
  <si>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</si>
  <si>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</si>
  <si>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</si>
  <si>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</si>
  <si>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</si>
  <si>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</si>
  <si>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</si>
  <si>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</si>
  <si>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</si>
  <si>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</si>
  <si>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</si>
  <si>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</si>
  <si>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</si>
  <si>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</si>
  <si>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</si>
  <si>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</si>
  <si>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</si>
  <si>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</si>
  <si>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</si>
  <si>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</si>
  <si>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</si>
  <si>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</si>
  <si>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</si>
  <si>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</si>
  <si>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</si>
  <si>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</si>
  <si>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</si>
  <si>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</si>
  <si>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</si>
  <si>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</si>
  <si>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</si>
  <si>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</si>
  <si>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</si>
  <si>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</si>
  <si>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</si>
  <si>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</si>
  <si>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</si>
  <si>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</si>
  <si>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</si>
  <si>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</si>
  <si>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</si>
  <si>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</si>
  <si>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</si>
  <si>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</si>
  <si>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</si>
  <si>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</si>
  <si>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</si>
  <si>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</si>
  <si>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</si>
  <si>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</si>
  <si>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</si>
  <si>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</si>
  <si>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</si>
  <si>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</si>
  <si>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</si>
  <si>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</si>
  <si>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</si>
  <si>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</si>
  <si>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</si>
  <si>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</si>
  <si>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</si>
  <si>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</si>
  <si>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</si>
  <si>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</si>
  <si>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</si>
  <si>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</si>
  <si>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</si>
  <si>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</si>
  <si>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</si>
  <si>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</si>
  <si>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</si>
  <si>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</si>
  <si>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</si>
  <si>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</si>
  <si>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</si>
  <si>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</si>
  <si>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</si>
  <si>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</si>
  <si>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</si>
  <si>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</si>
  <si>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</si>
  <si>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</si>
  <si>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</si>
  <si>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</si>
  <si>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</si>
  <si>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</si>
  <si>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</si>
  <si>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</si>
  <si>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</si>
  <si>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</si>
  <si>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</si>
  <si>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</si>
  <si>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</si>
  <si>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</si>
  <si>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</si>
  <si>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</si>
  <si>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</si>
  <si>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</si>
  <si>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</si>
  <si>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</si>
  <si>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</si>
  <si>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</si>
  <si>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</si>
  <si>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</si>
  <si>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</si>
  <si>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</si>
  <si>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</si>
  <si>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</si>
  <si>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</si>
  <si>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</si>
  <si>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</si>
  <si>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</si>
  <si>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</si>
  <si>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</si>
  <si>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</si>
  <si>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</si>
  <si>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</si>
  <si>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</si>
  <si>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</si>
  <si>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</si>
  <si>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</si>
  <si>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</si>
  <si>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</si>
  <si>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</si>
  <si>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</si>
  <si>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</si>
  <si>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</si>
  <si>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</si>
  <si>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</si>
  <si>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</si>
  <si>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</si>
  <si>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</si>
  <si>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</si>
  <si>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</si>
  <si>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</si>
  <si>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</si>
  <si>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</si>
  <si>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</si>
  <si>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</si>
  <si>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</si>
  <si>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</si>
  <si>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</si>
  <si>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</si>
  <si>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</si>
  <si>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</si>
  <si>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</si>
  <si>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</si>
  <si>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</si>
  <si>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</si>
  <si>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</si>
  <si>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</si>
  <si>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</si>
  <si>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</si>
  <si>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</si>
  <si>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</si>
  <si>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</si>
  <si>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</si>
  <si>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</si>
  <si>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</si>
  <si>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</si>
  <si>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</si>
  <si>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</si>
  <si>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</si>
  <si>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</si>
  <si>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</si>
  <si>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</si>
  <si>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</si>
  <si>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</si>
  <si>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</si>
  <si>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</si>
  <si>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</si>
  <si>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</si>
  <si>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</si>
  <si>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</si>
  <si>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</si>
  <si>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</si>
  <si>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</si>
  <si>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</si>
  <si>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</si>
  <si>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</si>
  <si>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</si>
  <si>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</si>
  <si>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</si>
  <si>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</si>
  <si>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</si>
  <si>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</si>
  <si>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</si>
  <si>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</si>
  <si>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</si>
  <si>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</si>
  <si>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</si>
  <si>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</si>
  <si>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</si>
  <si>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</si>
  <si>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</si>
  <si>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</si>
  <si>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</si>
  <si>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</si>
  <si>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</si>
  <si>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</si>
  <si>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</si>
  <si>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</si>
  <si>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</si>
  <si>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</si>
  <si>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</si>
  <si>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</si>
  <si>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</si>
  <si>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</si>
  <si>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</si>
  <si>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</si>
  <si>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</si>
  <si>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</si>
  <si>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</si>
  <si>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</si>
  <si>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</si>
  <si>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</si>
  <si>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</si>
  <si>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</si>
  <si>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</si>
  <si>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</si>
  <si>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</si>
  <si>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</si>
  <si>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</si>
  <si>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</si>
  <si>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</si>
  <si>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</si>
  <si>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</si>
  <si>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</si>
  <si>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</si>
  <si>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</si>
  <si>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</si>
  <si>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</si>
  <si>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</si>
  <si>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</si>
  <si>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</si>
  <si>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</si>
  <si>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</si>
  <si>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</si>
  <si>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</si>
  <si>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</si>
  <si>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</si>
  <si>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</si>
  <si>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</si>
  <si>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</si>
  <si>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</si>
  <si>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</si>
  <si>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</si>
  <si>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</si>
  <si>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</si>
  <si>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</si>
  <si>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</si>
  <si>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</si>
  <si>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</si>
  <si>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</si>
  <si>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</si>
  <si>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</si>
  <si>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</si>
  <si>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</si>
  <si>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</si>
  <si>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</si>
  <si>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</si>
  <si>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</si>
  <si>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</si>
  <si>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</si>
  <si>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</si>
  <si>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</si>
  <si>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</si>
  <si>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</si>
  <si>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</si>
  <si>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</si>
  <si>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</si>
  <si>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</si>
  <si>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</si>
  <si>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</si>
  <si>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</si>
  <si>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</si>
  <si>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</si>
  <si>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</si>
  <si>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</si>
  <si>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</si>
  <si>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</si>
  <si>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</si>
  <si>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</si>
  <si>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</si>
  <si>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</si>
  <si>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</si>
  <si>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</si>
  <si>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</si>
  <si>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</si>
  <si>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</si>
  <si>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</si>
  <si>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</si>
  <si>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</si>
  <si>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</si>
  <si>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</si>
  <si>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</si>
  <si>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</si>
  <si>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</si>
  <si>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</si>
  <si>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</si>
  <si>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</si>
  <si>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</si>
  <si>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</si>
  <si>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</si>
  <si>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</si>
  <si>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</si>
  <si>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</si>
  <si>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</si>
  <si>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</si>
  <si>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</si>
  <si>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</si>
  <si>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</si>
  <si>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</si>
  <si>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</si>
  <si>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</si>
  <si>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</si>
  <si>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</si>
  <si>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</si>
  <si>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</si>
  <si>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</si>
  <si>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</si>
  <si>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</si>
  <si>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</si>
  <si>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</si>
  <si>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</si>
  <si>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</si>
  <si>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</si>
  <si>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</si>
  <si>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</si>
  <si>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</si>
  <si>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</si>
  <si>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</si>
  <si>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</si>
  <si>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</si>
  <si>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</si>
  <si>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</si>
  <si>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</si>
  <si>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</si>
  <si>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</si>
  <si>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</si>
  <si>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</si>
  <si>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</si>
  <si>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</si>
  <si>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</si>
  <si>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</si>
  <si>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</si>
  <si>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</si>
  <si>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</si>
  <si>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</si>
  <si>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</si>
  <si>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</si>
  <si>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</si>
  <si>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</si>
  <si>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</si>
  <si>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</si>
  <si>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</si>
  <si>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</si>
  <si>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</si>
  <si>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</si>
  <si>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</si>
  <si>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</si>
  <si>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</si>
  <si>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</si>
  <si>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</si>
  <si>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</si>
  <si>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</si>
  <si>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</si>
  <si>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</si>
  <si>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</si>
  <si>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</si>
  <si>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</si>
  <si>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</si>
  <si>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</si>
  <si>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</si>
  <si>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</si>
  <si>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</si>
  <si>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</si>
  <si>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</si>
  <si>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</si>
  <si>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</si>
  <si>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</si>
  <si>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</si>
  <si>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</si>
  <si>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</si>
  <si>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</si>
  <si>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</si>
  <si>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</si>
  <si>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</si>
  <si>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</si>
  <si>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</si>
  <si>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</si>
  <si>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</si>
  <si>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</si>
  <si>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</si>
  <si>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</si>
  <si>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</si>
  <si>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</si>
  <si>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</si>
  <si>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</si>
  <si>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</si>
  <si>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</si>
  <si>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</si>
  <si>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</si>
  <si>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</si>
  <si>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</si>
  <si>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</si>
  <si>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</si>
  <si>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</si>
  <si>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</si>
  <si>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</si>
  <si>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</si>
  <si>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</si>
  <si>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</si>
  <si>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</si>
  <si>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</si>
  <si>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</si>
  <si>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</si>
  <si>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</si>
  <si>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</si>
  <si>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</si>
  <si>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</si>
  <si>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</si>
  <si>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</si>
  <si>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</si>
  <si>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</si>
  <si>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</si>
  <si>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</si>
  <si>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</si>
  <si>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</si>
  <si>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</si>
  <si>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</si>
  <si>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</si>
  <si>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</si>
  <si>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</si>
  <si>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</si>
  <si>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</si>
  <si>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</si>
  <si>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</si>
  <si>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</si>
  <si>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</si>
  <si>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</si>
  <si>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</si>
  <si>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</si>
  <si>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</si>
  <si>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</si>
  <si>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</si>
  <si>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</si>
  <si>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</si>
  <si>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</si>
  <si>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</si>
  <si>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</si>
  <si>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</si>
  <si>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</si>
  <si>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</si>
  <si>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</si>
  <si>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</si>
  <si>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</si>
  <si>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</si>
  <si>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</si>
  <si>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</si>
  <si>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</si>
  <si>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</si>
  <si>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</si>
  <si>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</si>
  <si>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</si>
  <si>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</si>
  <si>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</si>
  <si>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</si>
  <si>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</si>
  <si>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</si>
  <si>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</si>
  <si>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</si>
  <si>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</si>
  <si>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</si>
  <si>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</si>
  <si>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</si>
  <si>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</si>
  <si>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</si>
  <si>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</si>
  <si>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</si>
  <si>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</si>
  <si>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</si>
  <si>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</si>
  <si>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</si>
  <si>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</si>
  <si>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</si>
  <si>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</si>
  <si>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</si>
  <si>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</si>
  <si>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</si>
  <si>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</si>
  <si>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</si>
  <si>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</si>
  <si>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</si>
  <si>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</si>
  <si>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</si>
  <si>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</si>
  <si>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</si>
  <si>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</si>
  <si>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</si>
  <si>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</si>
  <si>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</si>
  <si>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</si>
  <si>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</si>
  <si>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</si>
  <si>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</si>
  <si>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</si>
  <si>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</si>
  <si>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</si>
  <si>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</si>
  <si>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</si>
  <si>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</si>
  <si>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</si>
  <si>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</si>
  <si>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</si>
  <si>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</si>
  <si>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</si>
  <si>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</si>
  <si>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</si>
  <si>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</si>
  <si>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</si>
  <si>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</si>
  <si>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</si>
  <si>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</si>
  <si>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</si>
  <si>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</si>
  <si>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</si>
  <si>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</si>
  <si>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</si>
  <si>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</si>
  <si>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</si>
  <si>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</si>
  <si>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</si>
  <si>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</si>
  <si>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</si>
  <si>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</si>
  <si>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</si>
  <si>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</si>
  <si>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</si>
  <si>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</si>
  <si>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</si>
  <si>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</si>
  <si>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</si>
  <si>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</si>
  <si>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</si>
  <si>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</si>
  <si>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</si>
  <si>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</si>
  <si>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</si>
  <si>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</si>
  <si>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</si>
  <si>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</si>
  <si>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</si>
  <si>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</si>
  <si>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</si>
  <si>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</si>
  <si>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</si>
  <si>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</si>
  <si>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</si>
  <si>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</si>
  <si>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</si>
  <si>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</si>
  <si>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</si>
  <si>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</si>
  <si>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</si>
  <si>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</si>
  <si>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</si>
  <si>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</si>
  <si>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</si>
  <si>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</si>
  <si>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</si>
  <si>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</si>
  <si>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</si>
  <si>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</si>
  <si>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</si>
  <si>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</si>
  <si>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</si>
  <si>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</si>
  <si>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</si>
  <si>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</si>
  <si>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</si>
  <si>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</si>
  <si>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</si>
  <si>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</si>
  <si>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</si>
  <si>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</si>
  <si>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</si>
  <si>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</si>
  <si>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</si>
  <si>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</si>
  <si>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</si>
  <si>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</si>
  <si>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</si>
  <si>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</si>
  <si>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</si>
  <si>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</si>
  <si>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</si>
  <si>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</si>
  <si>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</si>
  <si>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</si>
  <si>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</si>
  <si>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</si>
  <si>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</si>
  <si>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</si>
  <si>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</si>
  <si>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</si>
  <si>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</si>
  <si>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</si>
  <si>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</si>
  <si>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</si>
  <si>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</si>
  <si>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</si>
  <si>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</si>
  <si>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</si>
  <si>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</si>
  <si>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</si>
  <si>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</si>
  <si>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</si>
  <si>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</si>
  <si>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</si>
  <si>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</si>
  <si>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</si>
  <si>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</si>
  <si>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</si>
  <si>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</si>
  <si>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</si>
  <si>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</si>
  <si>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</si>
  <si>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</si>
  <si>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</si>
  <si>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</si>
  <si>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</si>
  <si>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</si>
  <si>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</si>
  <si>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</si>
  <si>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</si>
  <si>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</si>
  <si>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</si>
  <si>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</si>
  <si>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</si>
  <si>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</si>
  <si>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</si>
  <si>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</si>
  <si>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</si>
  <si>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</si>
  <si>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</si>
  <si>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</si>
  <si>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</si>
  <si>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</si>
  <si>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</si>
  <si>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</si>
  <si>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</si>
  <si>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</si>
  <si>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</si>
  <si>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</si>
  <si>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</si>
  <si>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</si>
  <si>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</si>
  <si>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</si>
  <si>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</si>
  <si>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</si>
  <si>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</si>
  <si>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</si>
  <si>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</si>
  <si>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</si>
  <si>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</si>
  <si>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</si>
  <si>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</si>
  <si>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</si>
  <si>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</si>
  <si>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</si>
  <si>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</si>
  <si>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</si>
  <si>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</si>
  <si>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</si>
  <si>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</si>
  <si>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</si>
  <si>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</si>
  <si>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</si>
  <si>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</si>
  <si>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</si>
  <si>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</si>
  <si>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</si>
  <si>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</si>
  <si>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</si>
  <si>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</si>
  <si>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</si>
  <si>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</si>
  <si>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</si>
  <si>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</si>
  <si>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</si>
  <si>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</si>
  <si>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</si>
  <si>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</si>
  <si>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</si>
  <si>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</si>
  <si>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</si>
  <si>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</si>
  <si>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</si>
  <si>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</si>
  <si>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</si>
  <si>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</si>
  <si>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</si>
  <si>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</si>
  <si>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</si>
  <si>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</si>
  <si>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</si>
  <si>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</si>
  <si>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</si>
  <si>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</si>
  <si>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</si>
  <si>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</si>
  <si>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</si>
  <si>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</si>
  <si>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</si>
  <si>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</si>
  <si>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</si>
  <si>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</si>
  <si>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</si>
  <si>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</si>
  <si>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</si>
  <si>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</si>
  <si>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</si>
  <si>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</si>
  <si>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</si>
  <si>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</si>
  <si>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</si>
  <si>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</si>
  <si>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</si>
  <si>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</si>
  <si>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</si>
  <si>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</si>
  <si>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</si>
  <si>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</si>
  <si>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</si>
  <si>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</si>
  <si>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</si>
  <si>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</si>
  <si>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</si>
  <si>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</si>
  <si>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</si>
  <si>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</si>
  <si>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</si>
  <si>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</si>
  <si>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</si>
  <si>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</si>
  <si>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</si>
  <si>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</si>
  <si>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</si>
  <si>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</si>
  <si>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</si>
  <si>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</si>
  <si>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</si>
  <si>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</si>
  <si>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</si>
  <si>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</si>
  <si>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</si>
  <si>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</si>
  <si>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</si>
  <si>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</si>
  <si>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</si>
  <si>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</si>
  <si>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</si>
  <si>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</si>
  <si>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</si>
  <si>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</si>
  <si>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</si>
  <si>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</si>
  <si>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</si>
  <si>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</si>
  <si>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</si>
  <si>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</si>
  <si>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</si>
  <si>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</si>
  <si>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</si>
  <si>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</si>
  <si>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</si>
  <si>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</si>
  <si>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</si>
  <si>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</si>
  <si>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</si>
  <si>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</si>
  <si>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</si>
  <si>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</si>
  <si>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</si>
  <si>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</si>
  <si>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</si>
  <si>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</si>
  <si>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</si>
  <si>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</si>
  <si>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</si>
  <si>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</si>
  <si>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</si>
  <si>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</si>
  <si>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</si>
  <si>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</si>
  <si>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</si>
  <si>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</si>
  <si>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</si>
  <si>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</si>
  <si>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</si>
  <si>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</si>
  <si>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</si>
  <si>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</si>
  <si>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</si>
  <si>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</si>
  <si>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</si>
  <si>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</si>
  <si>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</si>
  <si>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</si>
  <si>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</si>
  <si>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</si>
  <si>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</si>
  <si>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</si>
  <si>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</si>
  <si>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</si>
  <si>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</si>
  <si>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</si>
  <si>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</si>
  <si>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</si>
  <si>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</si>
  <si>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</si>
  <si>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</si>
  <si>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</si>
  <si>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</si>
  <si>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</si>
  <si>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</si>
  <si>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</si>
  <si>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</si>
  <si>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</si>
  <si>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</si>
  <si>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</si>
  <si>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</si>
  <si>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</si>
  <si>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</si>
  <si>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</si>
  <si>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</si>
  <si>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</si>
  <si>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</si>
  <si>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</si>
  <si>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</si>
  <si>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</si>
  <si>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</si>
  <si>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</si>
  <si>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</si>
  <si>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</si>
  <si>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</si>
  <si>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</si>
  <si>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</si>
  <si>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</si>
  <si>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</si>
  <si>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</si>
  <si>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</si>
  <si>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</si>
  <si>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</si>
  <si>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</si>
  <si>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</si>
  <si>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</si>
  <si>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</si>
  <si>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</si>
  <si>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</si>
  <si>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</si>
  <si>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</si>
  <si>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</si>
  <si>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</si>
  <si>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</si>
  <si>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</si>
  <si>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</si>
  <si>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</si>
  <si>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</si>
  <si>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</si>
  <si>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</si>
  <si>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</si>
  <si>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</si>
  <si>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</si>
  <si>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</si>
  <si>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</si>
  <si>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</si>
  <si>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</si>
  <si>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</si>
  <si>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</si>
  <si>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</si>
  <si>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</si>
  <si>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</si>
  <si>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</si>
  <si>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</si>
  <si>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</si>
  <si>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</si>
  <si>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</si>
  <si>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</si>
  <si>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</si>
  <si>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</si>
  <si>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</si>
  <si>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</si>
  <si>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</si>
  <si>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</si>
  <si>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</si>
  <si>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</si>
  <si>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</si>
  <si>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</si>
  <si>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</si>
  <si>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</si>
  <si>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</si>
  <si>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</si>
  <si>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</si>
  <si>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</si>
  <si>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</si>
  <si>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</si>
  <si>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</si>
  <si>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</si>
  <si>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</si>
  <si>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</si>
  <si>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</si>
  <si>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</si>
  <si>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</si>
  <si>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</si>
  <si>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</si>
  <si>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</si>
  <si>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</si>
  <si>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</si>
  <si>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</si>
  <si>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</si>
  <si>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</si>
  <si>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</si>
  <si>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</si>
  <si>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</si>
  <si>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</si>
  <si>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</si>
  <si>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</si>
  <si>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</si>
  <si>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</si>
  <si>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</si>
  <si>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</si>
  <si>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</si>
  <si>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</si>
  <si>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</si>
  <si>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</si>
  <si>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</si>
  <si>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</si>
  <si>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</si>
  <si>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</si>
  <si>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</si>
  <si>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</si>
  <si>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</si>
  <si>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</si>
  <si>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</si>
  <si>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</si>
  <si>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</si>
  <si>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</si>
  <si>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</si>
  <si>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</si>
  <si>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</si>
  <si>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</si>
  <si>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</si>
  <si>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</si>
  <si>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</si>
  <si>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</si>
  <si>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</si>
  <si>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</si>
  <si>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</si>
  <si>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</si>
  <si>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</si>
  <si>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</si>
  <si>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</si>
  <si>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</si>
  <si>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</si>
  <si>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</si>
  <si>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</si>
  <si>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</si>
  <si>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</si>
  <si>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</si>
  <si>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</si>
  <si>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</si>
  <si>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</si>
  <si>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</si>
  <si>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</si>
  <si>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</si>
  <si>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</si>
  <si>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</si>
  <si>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</si>
  <si>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</si>
  <si>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</si>
  <si>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</si>
  <si>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</si>
  <si>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</si>
  <si>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</si>
  <si>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</si>
  <si>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</si>
  <si>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</si>
  <si>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</si>
  <si>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</si>
  <si>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</si>
  <si>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</si>
  <si>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</si>
  <si>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</si>
  <si>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</si>
  <si>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</si>
  <si>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</si>
  <si>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</si>
  <si>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</si>
  <si>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</si>
  <si>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</si>
  <si>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</si>
  <si>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</si>
  <si>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</si>
  <si>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</si>
  <si>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</si>
  <si>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</si>
  <si>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</si>
  <si>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</si>
  <si>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</si>
  <si>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</si>
  <si>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</si>
  <si>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</si>
  <si>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</si>
  <si>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</si>
  <si>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</si>
  <si>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</si>
  <si>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</si>
  <si>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</si>
  <si>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</si>
  <si>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</si>
  <si>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</si>
  <si>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</si>
  <si>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</si>
  <si>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</si>
  <si>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</si>
  <si>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</si>
  <si>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</si>
  <si>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</si>
  <si>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</si>
  <si>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</si>
  <si>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</si>
  <si>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</si>
  <si>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</si>
  <si>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</si>
  <si>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</si>
  <si>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</si>
  <si>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</si>
  <si>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</si>
  <si>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</si>
  <si>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</si>
  <si>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</si>
  <si>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</si>
  <si>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</si>
  <si>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</si>
  <si>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</si>
  <si>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</si>
  <si>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</si>
  <si>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</si>
  <si>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</si>
  <si>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</si>
  <si>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</si>
  <si>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</si>
  <si>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</si>
  <si>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</si>
  <si>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</si>
  <si>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</si>
  <si>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</si>
  <si>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</si>
  <si>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</si>
  <si>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</si>
  <si>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</si>
  <si>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</si>
  <si>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</si>
  <si>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</si>
  <si>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</si>
  <si>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</si>
  <si>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</si>
  <si>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</si>
  <si>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</si>
  <si>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</si>
  <si>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</si>
  <si>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</si>
  <si>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</si>
  <si>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</si>
  <si>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</si>
  <si>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</si>
  <si>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</si>
  <si>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</si>
  <si>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</si>
  <si>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</si>
  <si>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</si>
  <si>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</si>
  <si>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</si>
  <si>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</si>
  <si>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</si>
  <si>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</si>
  <si>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</si>
  <si>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</si>
  <si>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</si>
  <si>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</si>
  <si>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</si>
  <si>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</si>
  <si>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</si>
  <si>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</si>
  <si>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</si>
  <si>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</si>
  <si>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</si>
  <si>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</si>
  <si>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</si>
  <si>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</si>
  <si>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</si>
  <si>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</si>
  <si>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</si>
  <si>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</si>
  <si>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</si>
  <si>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</si>
  <si>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</si>
  <si>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</si>
  <si>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</si>
  <si>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</si>
  <si>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</si>
  <si>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</si>
  <si>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</si>
  <si>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</si>
  <si>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</si>
  <si>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</si>
  <si>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</si>
  <si>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</si>
  <si>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</si>
  <si>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</si>
  <si>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</si>
  <si>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</si>
  <si>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</si>
  <si>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</si>
  <si>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</si>
  <si>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</si>
  <si>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</si>
  <si>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</si>
  <si>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</si>
  <si>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</si>
  <si>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</si>
  <si>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</si>
  <si>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</si>
  <si>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</si>
  <si>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</si>
  <si>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</si>
  <si>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</si>
  <si>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</si>
  <si>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</si>
  <si>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</si>
  <si>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</si>
  <si>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</si>
  <si>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</si>
  <si>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</si>
  <si>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</si>
  <si>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</si>
  <si>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</si>
  <si>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</si>
  <si>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</si>
  <si>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</si>
  <si>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</si>
  <si>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</si>
  <si>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</si>
  <si>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</si>
  <si>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</si>
  <si>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</si>
  <si>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</si>
  <si>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</si>
  <si>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</si>
  <si>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</si>
  <si>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</si>
  <si>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</si>
  <si>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</si>
  <si>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</si>
  <si>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</si>
  <si>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</si>
  <si>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</si>
  <si>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</si>
  <si>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</si>
  <si>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</si>
  <si>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</si>
  <si>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</si>
  <si>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</si>
  <si>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</si>
  <si>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</si>
  <si>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</si>
  <si>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</si>
  <si>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</si>
  <si>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</si>
  <si>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</si>
  <si>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</si>
  <si>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</si>
  <si>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</si>
  <si>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</si>
  <si>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</si>
  <si>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</si>
  <si>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</si>
  <si>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</si>
  <si>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</si>
  <si>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</si>
  <si>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</si>
  <si>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</si>
  <si>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</si>
  <si>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</si>
  <si>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</si>
  <si>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</si>
  <si>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</si>
  <si>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</si>
  <si>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</si>
  <si>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</si>
  <si>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</si>
  <si>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</si>
  <si>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</si>
  <si>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</si>
  <si>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</si>
  <si>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</si>
  <si>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</si>
  <si>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</si>
  <si>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</si>
  <si>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</si>
  <si>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</si>
  <si>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</si>
  <si>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</si>
  <si>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</si>
  <si>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</si>
  <si>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</si>
  <si>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</si>
  <si>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</si>
  <si>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</si>
  <si>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</si>
  <si>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</si>
  <si>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</si>
  <si>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</si>
  <si>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</si>
  <si>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</si>
  <si>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</si>
  <si>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</si>
  <si>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</si>
  <si>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</si>
  <si>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</si>
  <si>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</si>
  <si>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</si>
  <si>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</si>
  <si>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</si>
  <si>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</si>
  <si>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</si>
  <si>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</si>
  <si>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</si>
  <si>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</si>
  <si>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</si>
  <si>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</si>
  <si>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</si>
  <si>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</si>
  <si>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</si>
  <si>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</si>
  <si>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</si>
  <si>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</si>
  <si>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</si>
  <si>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</si>
  <si>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</si>
  <si>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</si>
  <si>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</si>
  <si>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</si>
  <si>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</si>
  <si>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</si>
  <si>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</si>
  <si>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</si>
  <si>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</si>
  <si>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</si>
  <si>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</si>
  <si>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</si>
  <si>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</si>
  <si>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</si>
  <si>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</si>
  <si>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</si>
  <si>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</si>
  <si>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</si>
  <si>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</si>
  <si>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</si>
  <si>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</si>
  <si>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</si>
  <si>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</si>
  <si>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</si>
  <si>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</si>
  <si>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</si>
  <si>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</si>
  <si>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</si>
  <si>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</si>
  <si>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</si>
  <si>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</si>
  <si>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</si>
  <si>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</si>
  <si>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</si>
  <si>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</si>
  <si>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</si>
  <si>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</si>
  <si>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</si>
  <si>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</si>
  <si>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</si>
  <si>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</si>
  <si>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</si>
  <si>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</si>
  <si>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</si>
  <si>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</si>
  <si>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</si>
  <si>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</si>
  <si>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</si>
  <si>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</si>
  <si>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</si>
  <si>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</si>
  <si>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</si>
  <si>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</si>
  <si>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</si>
  <si>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</si>
  <si>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</si>
  <si>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</si>
  <si>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</si>
  <si>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</si>
  <si>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</si>
  <si>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</si>
  <si>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</si>
  <si>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</si>
  <si>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</si>
  <si>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</si>
  <si>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</si>
  <si>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</si>
  <si>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</si>
  <si>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</si>
  <si>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</si>
  <si>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</si>
  <si>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</si>
  <si>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</si>
  <si>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</si>
  <si>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</si>
  <si>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</si>
  <si>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</si>
  <si>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</si>
  <si>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</si>
  <si>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</si>
  <si>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</si>
  <si>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</si>
  <si>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</si>
  <si>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</si>
  <si>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</si>
  <si>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</si>
  <si>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</si>
  <si>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</si>
  <si>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</si>
  <si>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</si>
  <si>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</si>
  <si>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</si>
  <si>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</si>
  <si>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</si>
  <si>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</si>
  <si>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</si>
  <si>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</si>
  <si>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</si>
  <si>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</si>
  <si>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</si>
  <si>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</si>
  <si>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</si>
  <si>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</si>
  <si>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</si>
  <si>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</si>
  <si>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</si>
  <si>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</si>
  <si>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</si>
  <si>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</si>
  <si>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</si>
  <si>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</si>
  <si>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</si>
  <si>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</si>
  <si>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</si>
  <si>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</si>
  <si>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</si>
  <si>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</si>
  <si>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</si>
  <si>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</si>
  <si>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</si>
  <si>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</si>
  <si>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</si>
  <si>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</si>
  <si>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</si>
  <si>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</si>
  <si>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</si>
  <si>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</si>
  <si>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</si>
  <si>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</si>
  <si>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</si>
  <si>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</si>
  <si>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</si>
  <si>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</si>
  <si>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</si>
  <si>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</si>
  <si>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</si>
  <si>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</si>
  <si>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</si>
  <si>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</si>
  <si>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</si>
  <si>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</si>
  <si>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</si>
  <si>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</si>
  <si>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</si>
  <si>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</si>
  <si>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</si>
  <si>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</si>
  <si>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</si>
  <si>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</si>
  <si>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</si>
  <si>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</si>
  <si>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</si>
  <si>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</si>
  <si>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</si>
  <si>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</si>
  <si>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</si>
  <si>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</si>
  <si>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</si>
  <si>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</si>
  <si>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</si>
  <si>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</si>
  <si>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</si>
  <si>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</si>
  <si>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</si>
  <si>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</si>
  <si>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</si>
  <si>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</si>
  <si>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</si>
  <si>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</si>
  <si>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</si>
  <si>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</si>
  <si>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</si>
  <si>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</si>
  <si>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</si>
  <si>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</si>
  <si>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</si>
  <si>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</si>
  <si>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</si>
  <si>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</si>
  <si>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</si>
  <si>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</si>
  <si>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</si>
  <si>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</si>
  <si>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</si>
  <si>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</si>
  <si>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</si>
  <si>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</si>
  <si>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</si>
  <si>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</si>
  <si>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</si>
  <si>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</si>
  <si>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</si>
  <si>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</si>
  <si>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</si>
  <si>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</si>
  <si>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</si>
  <si>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</si>
  <si>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</si>
  <si>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</si>
  <si>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</si>
  <si>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</si>
  <si>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</si>
  <si>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</si>
  <si>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</si>
  <si>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</si>
  <si>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</si>
  <si>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</si>
  <si>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</si>
  <si>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</si>
  <si>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</si>
  <si>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</si>
  <si>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</si>
  <si>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</si>
  <si>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</si>
  <si>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</si>
  <si>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</si>
  <si>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</si>
  <si>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</si>
  <si>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</si>
  <si>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</si>
  <si>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</si>
  <si>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</si>
  <si>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</si>
  <si>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</si>
  <si>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</si>
  <si>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</si>
  <si>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</si>
  <si>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</si>
  <si>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</si>
  <si>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</si>
  <si>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</si>
  <si>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</si>
  <si>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</si>
  <si>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</si>
  <si>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</si>
  <si>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</si>
  <si>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</si>
  <si>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</si>
  <si>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</si>
  <si>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</si>
  <si>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</si>
  <si>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</si>
  <si>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</si>
  <si>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</si>
  <si>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</si>
  <si>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</si>
  <si>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</si>
  <si>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</si>
  <si>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</si>
  <si>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</si>
  <si>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</si>
  <si>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</si>
  <si>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</si>
  <si>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</si>
  <si>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</si>
  <si>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</si>
  <si>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</si>
  <si>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</si>
  <si>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</si>
  <si>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</si>
  <si>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</si>
  <si>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</si>
  <si>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</si>
  <si>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</si>
  <si>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</si>
  <si>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</si>
  <si>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</si>
  <si>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</si>
  <si>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</si>
  <si>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</si>
  <si>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</si>
  <si>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</si>
  <si>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</si>
  <si>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</si>
  <si>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</si>
  <si>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</si>
  <si>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</si>
  <si>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</si>
  <si>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</si>
  <si>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</si>
  <si>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</si>
  <si>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</si>
  <si>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</si>
  <si>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</si>
  <si>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</si>
  <si>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</si>
  <si>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</si>
  <si>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</si>
  <si>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</si>
  <si>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</si>
  <si>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</si>
  <si>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</si>
  <si>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</si>
  <si>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</si>
  <si>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</si>
  <si>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</si>
  <si>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</si>
  <si>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</si>
  <si>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</si>
  <si>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</si>
  <si>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</si>
  <si>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</si>
  <si>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</si>
  <si>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</si>
  <si>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</si>
  <si>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</si>
  <si>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</si>
  <si>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</si>
  <si>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</si>
  <si>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</si>
  <si>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</si>
  <si>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</si>
  <si>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</si>
  <si>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</si>
  <si>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</si>
  <si>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</si>
  <si>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</si>
  <si>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</si>
  <si>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</si>
  <si>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</si>
  <si>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</si>
  <si>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</si>
  <si>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</si>
  <si>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</si>
  <si>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</si>
  <si>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</si>
  <si>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</si>
  <si>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</si>
  <si>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</si>
  <si>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</si>
  <si>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</si>
  <si>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</si>
  <si>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</si>
  <si>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</si>
  <si>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</si>
  <si>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</si>
  <si>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</si>
  <si>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</si>
  <si>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</si>
  <si>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</si>
  <si>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</si>
  <si>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</si>
  <si>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</si>
  <si>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</si>
  <si>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</si>
  <si>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</si>
  <si>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</si>
  <si>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</si>
  <si>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</si>
  <si>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</si>
  <si>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</si>
  <si>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</si>
  <si>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</si>
  <si>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</si>
  <si>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</si>
  <si>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</si>
  <si>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</si>
  <si>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</si>
  <si>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</si>
  <si>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</si>
  <si>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</si>
  <si>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</si>
  <si>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</si>
  <si>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</si>
  <si>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</si>
  <si>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</si>
  <si>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</si>
  <si>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</si>
  <si>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</si>
  <si>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</si>
  <si>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</si>
  <si>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</si>
  <si>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</si>
  <si>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</si>
  <si>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</si>
  <si>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</si>
  <si>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</si>
  <si>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</si>
  <si>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</si>
  <si>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</si>
  <si>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</si>
  <si>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</si>
  <si>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</si>
  <si>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</si>
  <si>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</si>
  <si>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</si>
  <si>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</si>
  <si>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</si>
  <si>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</si>
  <si>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</si>
  <si>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</si>
  <si>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</si>
  <si>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</si>
  <si>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</si>
  <si>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</si>
  <si>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</si>
  <si>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</si>
  <si>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</si>
  <si>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</si>
  <si>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</si>
  <si>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</si>
  <si>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</si>
  <si>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</si>
  <si>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</si>
  <si>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</si>
  <si>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</si>
  <si>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</si>
  <si>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</si>
  <si>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</si>
  <si>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</si>
  <si>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</si>
  <si>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</si>
  <si>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</si>
  <si>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</si>
  <si>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</si>
  <si>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</si>
  <si>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</si>
  <si>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</si>
  <si>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</si>
  <si>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</si>
  <si>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</si>
  <si>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</si>
  <si>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</si>
  <si>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</si>
  <si>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</si>
  <si>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</si>
  <si>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</si>
  <si>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</si>
  <si>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</si>
  <si>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</si>
  <si>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</si>
  <si>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</si>
  <si>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</si>
  <si>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</si>
  <si>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</si>
  <si>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</si>
  <si>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</si>
  <si>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</si>
  <si>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</si>
  <si>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</si>
  <si>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</si>
  <si>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</si>
  <si>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</si>
  <si>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</si>
  <si>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</si>
  <si>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</si>
  <si>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</si>
  <si>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</si>
  <si>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</si>
  <si>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</si>
  <si>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</si>
  <si>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</si>
  <si>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</si>
  <si>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</si>
  <si>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</si>
  <si>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</si>
  <si>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</si>
  <si>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</si>
  <si>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</si>
  <si>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</si>
  <si>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</si>
  <si>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</si>
  <si>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</si>
  <si>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</si>
  <si>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</si>
  <si>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</si>
  <si>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</si>
  <si>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</si>
  <si>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</si>
  <si>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</si>
  <si>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</si>
  <si>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</si>
  <si>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</si>
  <si>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</si>
  <si>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</si>
  <si>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</si>
  <si>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</si>
  <si>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</si>
  <si>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</si>
  <si>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</si>
  <si>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</si>
  <si>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</si>
  <si>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</si>
  <si>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</si>
  <si>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</si>
  <si>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</si>
  <si>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</si>
  <si>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</si>
  <si>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</si>
  <si>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</si>
  <si>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</si>
  <si>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</si>
  <si>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</si>
  <si>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</si>
  <si>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</si>
  <si>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</si>
  <si>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</si>
  <si>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</si>
  <si>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</si>
  <si>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</si>
  <si>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</si>
  <si>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</si>
  <si>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</si>
  <si>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</si>
  <si>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</si>
  <si>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</si>
  <si>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</si>
  <si>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</si>
  <si>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</si>
  <si>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</si>
  <si>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</si>
  <si>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</si>
  <si>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</si>
  <si>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</si>
  <si>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</si>
  <si>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</si>
  <si>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</si>
  <si>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</si>
  <si>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</si>
  <si>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</si>
  <si>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</si>
  <si>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</si>
  <si>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</si>
  <si>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</si>
  <si>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</si>
  <si>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</si>
  <si>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</si>
  <si>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</si>
  <si>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</si>
  <si>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</si>
  <si>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</si>
  <si>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</si>
  <si>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</si>
  <si>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</si>
  <si>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</si>
  <si>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</si>
  <si>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</si>
  <si>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</si>
  <si>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</si>
  <si>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</si>
  <si>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</si>
  <si>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</si>
  <si>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</si>
  <si>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</si>
  <si>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</si>
  <si>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</si>
  <si>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</si>
  <si>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</si>
  <si>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</si>
  <si>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</si>
  <si>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</si>
  <si>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</si>
  <si>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</si>
  <si>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</si>
  <si>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</si>
  <si>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</si>
  <si>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</si>
  <si>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</si>
  <si>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</si>
  <si>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</si>
  <si>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</si>
  <si>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</si>
  <si>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</si>
  <si>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</si>
  <si>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</si>
  <si>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</si>
  <si>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</si>
  <si>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</si>
  <si>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</si>
  <si>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</si>
  <si>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</si>
  <si>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</si>
  <si>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</si>
  <si>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</si>
  <si>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</si>
  <si>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</si>
  <si>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</si>
  <si>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</si>
  <si>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</si>
  <si>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</si>
  <si>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</si>
  <si>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</si>
  <si>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</si>
  <si>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</si>
  <si>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</si>
  <si>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</si>
  <si>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</si>
  <si>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</si>
  <si>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</si>
  <si>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</si>
  <si>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</si>
  <si>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</si>
  <si>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</si>
  <si>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</si>
  <si>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</si>
  <si>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</si>
  <si>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</si>
  <si>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</si>
  <si>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</si>
  <si>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</si>
  <si>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</si>
  <si>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</si>
  <si>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</si>
  <si>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</si>
  <si>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</si>
  <si>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</si>
  <si>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</si>
  <si>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</si>
  <si>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</si>
  <si>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</si>
  <si>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</si>
  <si>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</si>
  <si>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</si>
  <si>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</si>
  <si>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</si>
  <si>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</si>
  <si>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</si>
  <si>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</si>
  <si>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</si>
  <si>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</si>
  <si>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</si>
  <si>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</si>
  <si>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</si>
  <si>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</si>
  <si>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</si>
  <si>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</si>
  <si>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</si>
  <si>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</si>
  <si>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</si>
  <si>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</si>
  <si>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</si>
  <si>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</si>
  <si>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</si>
  <si>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</si>
  <si>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</si>
  <si>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</si>
  <si>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</si>
  <si>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</si>
  <si>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</si>
  <si>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</si>
  <si>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</si>
  <si>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</si>
  <si>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</si>
  <si>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</si>
  <si>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</si>
  <si>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</si>
  <si>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</si>
  <si>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</si>
  <si>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</si>
  <si>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</si>
  <si>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</si>
  <si>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</si>
  <si>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</si>
  <si>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</si>
  <si>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</si>
  <si>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</si>
  <si>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</si>
  <si>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</si>
  <si>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</si>
  <si>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</si>
  <si>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</si>
  <si>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</si>
  <si>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</si>
  <si>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</si>
  <si>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</si>
  <si>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</si>
  <si>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</si>
  <si>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</si>
  <si>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</si>
  <si>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</si>
  <si>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</si>
  <si>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</si>
  <si>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</si>
  <si>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</si>
  <si>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</si>
  <si>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</si>
  <si>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</si>
  <si>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</si>
  <si>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</si>
  <si>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</si>
  <si>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</si>
  <si>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</si>
  <si>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</si>
  <si>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</si>
  <si>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</si>
  <si>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</si>
  <si>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</si>
  <si>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</si>
  <si>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</si>
  <si>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</si>
  <si>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</si>
  <si>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</si>
  <si>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</si>
  <si>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</si>
  <si>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</si>
  <si>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</si>
  <si>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</si>
  <si>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</si>
  <si>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</si>
  <si>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</si>
  <si>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</si>
  <si>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</si>
  <si>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</si>
  <si>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</si>
  <si>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</si>
  <si>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</si>
  <si>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</si>
  <si>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</si>
  <si>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</si>
  <si>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</si>
  <si>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</si>
  <si>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</si>
  <si>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</si>
  <si>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</si>
  <si>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</si>
  <si>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</si>
  <si>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</si>
  <si>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</si>
  <si>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</si>
  <si>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</si>
  <si>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</si>
  <si>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</si>
  <si>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</si>
  <si>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</si>
  <si>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</si>
  <si>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</si>
  <si>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</si>
  <si>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</si>
  <si>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</si>
  <si>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</si>
  <si>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</si>
  <si>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</si>
  <si>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</si>
  <si>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</si>
  <si>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</si>
  <si>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</si>
  <si>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</si>
  <si>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</si>
  <si>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</si>
  <si>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</si>
  <si>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</si>
  <si>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</si>
  <si>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</si>
  <si>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</si>
  <si>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</si>
  <si>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</si>
  <si>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</si>
  <si>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</si>
  <si>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</si>
  <si>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</si>
  <si>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</si>
  <si>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</si>
  <si>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</si>
  <si>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</si>
  <si>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</si>
  <si>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</si>
  <si>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</si>
  <si>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</si>
  <si>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</si>
  <si>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</si>
  <si>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</si>
  <si>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</si>
  <si>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</si>
  <si>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</si>
  <si>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</si>
  <si>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</si>
  <si>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</si>
  <si>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</si>
  <si>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</si>
  <si>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</si>
  <si>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</si>
  <si>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</si>
  <si>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</si>
  <si>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</si>
  <si>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</si>
  <si>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</si>
  <si>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</si>
  <si>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</si>
  <si>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</si>
  <si>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</si>
  <si>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</si>
  <si>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</si>
  <si>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</si>
  <si>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</si>
  <si>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</si>
  <si>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</si>
  <si>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</si>
  <si>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</si>
  <si>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</si>
  <si>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</si>
  <si>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</si>
  <si>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</si>
  <si>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</si>
  <si>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</si>
  <si>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</si>
  <si>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</si>
  <si>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</si>
  <si>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</si>
  <si>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</si>
  <si>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</si>
  <si>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</si>
  <si>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</si>
  <si>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</si>
  <si>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</si>
  <si>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</si>
  <si>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</si>
  <si>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</si>
  <si>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</si>
  <si>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</si>
  <si>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</si>
  <si>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</si>
  <si>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</si>
  <si>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</si>
  <si>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</si>
  <si>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</si>
  <si>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</si>
  <si>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</si>
  <si>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</si>
  <si>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</si>
  <si>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</si>
  <si>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</si>
  <si>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</si>
  <si>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</si>
  <si>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</si>
  <si>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</si>
  <si>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</si>
  <si>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</si>
  <si>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</si>
  <si>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</si>
  <si>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</si>
  <si>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</si>
  <si>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</si>
  <si>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</si>
  <si>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</si>
  <si>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</si>
  <si>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</si>
  <si>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</si>
  <si>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</si>
  <si>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</si>
  <si>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</si>
  <si>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</si>
  <si>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</si>
  <si>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</si>
  <si>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</si>
  <si>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</si>
  <si>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</si>
  <si>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</si>
  <si>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</si>
  <si>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</si>
  <si>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</si>
  <si>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</si>
  <si>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</si>
  <si>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</si>
  <si>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</si>
  <si>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</si>
  <si>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</si>
  <si>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</si>
  <si>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</si>
  <si>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</si>
  <si>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</si>
  <si>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</si>
  <si>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</si>
  <si>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</si>
  <si>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</si>
  <si>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</si>
  <si>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</si>
  <si>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</si>
  <si>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</si>
  <si>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</si>
  <si>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</si>
  <si>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</si>
  <si>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</si>
  <si>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</si>
  <si>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</si>
  <si>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</si>
  <si>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</si>
  <si>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</si>
  <si>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</si>
  <si>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</si>
  <si>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</si>
  <si>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</si>
  <si>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</si>
  <si>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</si>
  <si>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</si>
  <si>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</si>
  <si>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</si>
  <si>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</si>
  <si>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</si>
  <si>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</si>
  <si>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</si>
  <si>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</si>
  <si>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</si>
  <si>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</si>
  <si>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</si>
  <si>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</si>
  <si>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</si>
  <si>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</si>
  <si>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</si>
  <si>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</si>
  <si>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</si>
  <si>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</si>
  <si>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</si>
  <si>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</si>
  <si>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</si>
  <si>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</si>
  <si>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</si>
  <si>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</si>
  <si>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</si>
  <si>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</si>
  <si>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</si>
  <si>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</si>
  <si>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</si>
  <si>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</si>
  <si>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</si>
  <si>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</si>
  <si>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</si>
  <si>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</si>
  <si>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</si>
  <si>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</si>
  <si>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</si>
  <si>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</si>
  <si>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</si>
  <si>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</si>
  <si>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</si>
  <si>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</si>
  <si>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</si>
  <si>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</si>
  <si>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</si>
  <si>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</si>
  <si>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</si>
  <si>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</si>
  <si>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</si>
  <si>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</si>
  <si>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</si>
  <si>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</si>
  <si>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</si>
  <si>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</si>
  <si>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</si>
  <si>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</si>
  <si>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</si>
  <si>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</si>
  <si>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</si>
  <si>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</si>
  <si>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</si>
  <si>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</si>
  <si>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</si>
  <si>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</si>
  <si>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</si>
  <si>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</si>
  <si>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</si>
  <si>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</si>
  <si>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</si>
  <si>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</si>
  <si>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</si>
  <si>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</si>
  <si>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</si>
  <si>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</si>
  <si>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</si>
  <si>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</si>
  <si>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</si>
  <si>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</si>
  <si>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</si>
  <si>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</si>
  <si>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</si>
  <si>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</si>
  <si>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</si>
  <si>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</si>
  <si>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</si>
  <si>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</si>
  <si>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</si>
  <si>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</si>
  <si>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</si>
  <si>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</si>
  <si>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</si>
  <si>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</si>
  <si>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</si>
  <si>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</si>
  <si>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</si>
  <si>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</si>
  <si>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</si>
  <si>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</si>
  <si>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</si>
  <si>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</si>
  <si>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</si>
  <si>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</si>
  <si>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</si>
  <si>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</si>
  <si>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</si>
  <si>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</si>
  <si>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</si>
  <si>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</si>
  <si>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</si>
  <si>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</si>
  <si>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</si>
  <si>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</si>
  <si>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</si>
  <si>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</si>
  <si>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</si>
  <si>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</si>
  <si>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</si>
  <si>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</si>
  <si>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</si>
  <si>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</si>
  <si>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</si>
  <si>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</si>
  <si>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</si>
  <si>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</si>
  <si>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</si>
  <si>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</si>
  <si>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</si>
  <si>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</si>
  <si>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</si>
  <si>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</si>
  <si>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</si>
  <si>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</si>
  <si>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</si>
  <si>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</si>
  <si>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</si>
  <si>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</si>
  <si>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</si>
  <si>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</si>
  <si>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</si>
  <si>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</si>
  <si>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</si>
  <si>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</si>
  <si>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</si>
  <si>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</si>
  <si>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</si>
  <si>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</si>
  <si>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</si>
  <si>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</si>
  <si>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</si>
  <si>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</si>
  <si>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</si>
  <si>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</si>
  <si>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</si>
  <si>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</si>
  <si>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</si>
  <si>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</si>
  <si>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</si>
  <si>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</si>
  <si>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</si>
  <si>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</si>
  <si>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</si>
  <si>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</si>
  <si>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</si>
  <si>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</si>
  <si>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</si>
  <si>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</si>
  <si>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</si>
  <si>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</si>
  <si>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</si>
  <si>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</si>
  <si>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</si>
  <si>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</si>
  <si>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</si>
  <si>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</si>
  <si>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</si>
  <si>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</si>
  <si>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</si>
  <si>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</si>
  <si>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</si>
  <si>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</si>
  <si>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</si>
  <si>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</si>
  <si>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</si>
  <si>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</si>
  <si>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</si>
  <si>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</si>
  <si>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</si>
  <si>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</si>
  <si>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</si>
  <si>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</si>
  <si>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</si>
  <si>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</si>
  <si>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</si>
  <si>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</si>
  <si>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</si>
  <si>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</si>
  <si>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</si>
  <si>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</si>
  <si>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</si>
  <si>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</si>
  <si>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</si>
  <si>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</si>
  <si>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</si>
  <si>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</si>
  <si>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</si>
  <si>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</si>
  <si>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</si>
  <si>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</si>
  <si>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</si>
  <si>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</si>
  <si>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</si>
  <si>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</si>
  <si>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</si>
  <si>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</si>
  <si>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</si>
  <si>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</si>
  <si>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</si>
  <si>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</si>
  <si>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</si>
  <si>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</si>
  <si>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</si>
  <si>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</si>
  <si>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</si>
  <si>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</si>
  <si>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</si>
  <si>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</si>
  <si>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</si>
  <si>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</si>
  <si>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</si>
  <si>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</si>
  <si>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</si>
  <si>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</si>
  <si>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</si>
  <si>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</si>
  <si>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</si>
  <si>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</si>
  <si>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</si>
  <si>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</si>
  <si>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</si>
  <si>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</si>
  <si>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</si>
  <si>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</si>
  <si>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</si>
  <si>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</si>
  <si>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</si>
  <si>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</si>
  <si>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</si>
  <si>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</si>
  <si>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</si>
  <si>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</si>
  <si>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</si>
  <si>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</si>
  <si>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</si>
  <si>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</si>
  <si>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</si>
  <si>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</si>
  <si>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</si>
  <si>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</si>
  <si>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</si>
  <si>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</si>
  <si>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</si>
  <si>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</si>
  <si>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</si>
  <si>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</si>
  <si>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</si>
  <si>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</si>
  <si>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</si>
  <si>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</si>
  <si>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</si>
  <si>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</si>
  <si>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</si>
  <si>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</si>
  <si>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</si>
  <si>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</si>
  <si>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</si>
  <si>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</si>
  <si>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</si>
  <si>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</si>
  <si>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</si>
  <si>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</si>
  <si>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</si>
  <si>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</si>
  <si>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</si>
  <si>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</si>
  <si>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</si>
  <si>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</si>
  <si>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</si>
  <si>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</si>
  <si>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</si>
  <si>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</si>
  <si>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</si>
  <si>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</si>
  <si>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</si>
  <si>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</si>
  <si>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</si>
  <si>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</si>
  <si>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</si>
  <si>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</si>
  <si>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</si>
  <si>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</si>
  <si>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</si>
  <si>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</si>
  <si>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</si>
  <si>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</si>
  <si>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</si>
  <si>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</si>
  <si>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</si>
  <si>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</si>
  <si>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</si>
  <si>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</si>
  <si>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</si>
  <si>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</si>
  <si>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</si>
  <si>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</si>
  <si>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</si>
  <si>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</si>
  <si>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</si>
  <si>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</si>
  <si>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</si>
  <si>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</si>
  <si>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</si>
  <si>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</si>
  <si>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</si>
  <si>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</si>
  <si>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</si>
  <si>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</si>
  <si>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</si>
  <si>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</si>
  <si>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</si>
  <si>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</si>
  <si>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</si>
  <si>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</si>
  <si>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</si>
  <si>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</si>
  <si>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</si>
  <si>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</si>
  <si>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</si>
  <si>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</si>
  <si>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</si>
  <si>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</si>
  <si>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</si>
  <si>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</si>
  <si>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</si>
  <si>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</si>
  <si>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</si>
  <si>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</si>
  <si>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</si>
  <si>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</si>
  <si>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</si>
  <si>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</si>
  <si>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</si>
  <si>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</si>
  <si>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</si>
  <si>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</si>
  <si>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</si>
  <si>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</si>
  <si>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</si>
  <si>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</si>
  <si>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</si>
  <si>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</si>
  <si>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</si>
  <si>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</si>
  <si>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</si>
  <si>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</si>
  <si>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</si>
  <si>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</si>
  <si>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</si>
  <si>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</si>
  <si>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</si>
  <si>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</si>
  <si>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</si>
  <si>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</si>
  <si>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</si>
  <si>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</si>
  <si>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</si>
  <si>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</si>
  <si>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</si>
  <si>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</si>
  <si>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</si>
  <si>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</si>
  <si>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</si>
  <si>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</si>
  <si>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</si>
  <si>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</si>
  <si>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</si>
  <si>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</si>
  <si>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</si>
  <si>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</si>
  <si>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</si>
  <si>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</si>
  <si>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</si>
  <si>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</si>
  <si>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</si>
  <si>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</si>
  <si>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</si>
  <si>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</si>
  <si>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</si>
  <si>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</si>
  <si>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</si>
  <si>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</si>
  <si>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</si>
  <si>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</si>
  <si>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</si>
  <si>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</si>
  <si>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</si>
  <si>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</si>
  <si>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</si>
  <si>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</si>
  <si>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</si>
  <si>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</si>
  <si>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</si>
  <si>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</si>
  <si>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</si>
  <si>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</si>
  <si>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</si>
  <si>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</si>
  <si>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</si>
  <si>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</si>
  <si>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</si>
  <si>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</si>
  <si>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</si>
  <si>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</si>
  <si>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</si>
  <si>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</si>
  <si>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</si>
  <si>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</si>
  <si>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</si>
  <si>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</si>
  <si>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</si>
  <si>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</si>
  <si>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</si>
  <si>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</si>
  <si>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</si>
  <si>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</si>
  <si>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</si>
  <si>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</si>
  <si>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</si>
  <si>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</si>
  <si>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</si>
  <si>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</si>
  <si>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</si>
  <si>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</si>
  <si>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</si>
  <si>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</si>
  <si>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</si>
  <si>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</si>
  <si>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</si>
  <si>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</si>
  <si>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</si>
  <si>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</si>
  <si>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</si>
  <si>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</si>
  <si>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</si>
  <si>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</si>
  <si>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</si>
  <si>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</si>
  <si>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</si>
  <si>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</si>
  <si>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</si>
  <si>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</si>
  <si>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</si>
  <si>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</si>
  <si>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</si>
  <si>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</si>
  <si>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</si>
  <si>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</si>
  <si>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</si>
  <si>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</si>
  <si>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</si>
  <si>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</si>
  <si>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</si>
  <si>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</si>
  <si>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</si>
  <si>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</si>
  <si>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</si>
  <si>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</si>
  <si>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</si>
  <si>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</si>
  <si>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</si>
  <si>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</si>
  <si>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</si>
  <si>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</si>
  <si>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</si>
  <si>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</si>
  <si>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</si>
  <si>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</si>
  <si>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</si>
  <si>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</si>
  <si>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</si>
  <si>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</si>
  <si>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</si>
  <si>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</si>
  <si>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</si>
  <si>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</si>
  <si>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</si>
  <si>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</si>
  <si>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</si>
  <si>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</si>
  <si>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</si>
  <si>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</si>
  <si>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</si>
  <si>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</si>
  <si>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</si>
  <si>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</si>
  <si>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</si>
  <si>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</si>
  <si>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</si>
  <si>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</si>
  <si>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</si>
  <si>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</si>
  <si>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</si>
  <si>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</si>
  <si>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</si>
  <si>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</si>
  <si>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</si>
  <si>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</si>
  <si>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</si>
  <si>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</si>
  <si>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</si>
  <si>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</si>
  <si>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</si>
  <si>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</si>
  <si>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</si>
  <si>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</si>
  <si>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</si>
  <si>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</si>
  <si>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</si>
  <si>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</si>
  <si>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</si>
  <si>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</si>
  <si>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</si>
  <si>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</si>
  <si>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</si>
  <si>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</si>
  <si>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</si>
  <si>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</si>
  <si>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</si>
  <si>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</si>
  <si>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</si>
  <si>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</si>
  <si>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</si>
  <si>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</si>
  <si>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</si>
  <si>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</si>
  <si>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</si>
  <si>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</si>
  <si>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</si>
  <si>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</si>
  <si>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</si>
  <si>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</si>
  <si>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</si>
  <si>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</si>
  <si>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</si>
  <si>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</si>
  <si>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</si>
  <si>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</si>
  <si>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</si>
  <si>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</si>
  <si>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</si>
  <si>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</si>
  <si>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</si>
  <si>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</si>
  <si>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</si>
  <si>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</si>
  <si>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</si>
  <si>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</si>
  <si>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</si>
  <si>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</si>
  <si>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</si>
  <si>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</si>
  <si>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</si>
  <si>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</si>
  <si>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</si>
  <si>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</si>
  <si>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</si>
  <si>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</si>
  <si>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</si>
  <si>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</si>
  <si>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</si>
  <si>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</si>
  <si>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</si>
  <si>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</si>
  <si>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</si>
  <si>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</si>
  <si>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</si>
  <si>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</si>
  <si>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</si>
  <si>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</si>
  <si>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</si>
  <si>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</si>
  <si>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</si>
  <si>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</si>
  <si>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</si>
  <si>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</si>
  <si>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</si>
  <si>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</si>
  <si>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</si>
  <si>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</si>
  <si>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</si>
  <si>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</si>
  <si>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</si>
  <si>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</si>
  <si>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</si>
  <si>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</si>
  <si>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</si>
  <si>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</si>
  <si>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</si>
  <si>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</si>
  <si>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</si>
  <si>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</si>
  <si>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</si>
  <si>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</si>
  <si>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</si>
  <si>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</si>
  <si>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</si>
  <si>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</si>
  <si>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</si>
  <si>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</si>
  <si>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</si>
  <si>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</si>
  <si>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</si>
  <si>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</si>
  <si>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</si>
  <si>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</si>
  <si>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</si>
  <si>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</si>
  <si>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</si>
  <si>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</si>
  <si>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</si>
  <si>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</si>
  <si>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</si>
  <si>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</si>
  <si>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</si>
  <si>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</si>
  <si>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</si>
  <si>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</si>
  <si>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</si>
  <si>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</si>
  <si>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</si>
  <si>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</si>
  <si>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</si>
  <si>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</si>
  <si>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</si>
  <si>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</si>
  <si>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</si>
  <si>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</si>
  <si>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</si>
  <si>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</si>
  <si>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</si>
  <si>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</si>
  <si>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</si>
  <si>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</si>
  <si>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</si>
  <si>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</si>
  <si>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</si>
  <si>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</si>
  <si>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</si>
  <si>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</si>
  <si>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</si>
  <si>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</si>
  <si>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</si>
  <si>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</si>
  <si>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</si>
  <si>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</si>
  <si>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</si>
  <si>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</si>
  <si>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</si>
  <si>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</si>
  <si>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</si>
  <si>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</si>
  <si>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</si>
  <si>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</si>
  <si>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</si>
  <si>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</si>
  <si>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</si>
  <si>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</si>
  <si>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</si>
  <si>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</si>
  <si>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</si>
  <si>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</si>
  <si>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</si>
  <si>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</si>
  <si>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</si>
  <si>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</si>
  <si>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</si>
  <si>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</si>
  <si>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</si>
  <si>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</si>
  <si>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</si>
  <si>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</si>
  <si>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</si>
  <si>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</si>
  <si>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</si>
  <si>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</si>
  <si>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</si>
  <si>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</si>
  <si>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</si>
  <si>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</si>
  <si>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</si>
  <si>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</si>
  <si>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</si>
  <si>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</si>
  <si>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</si>
  <si>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</si>
  <si>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</si>
  <si>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</si>
  <si>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</si>
  <si>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</si>
  <si>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</si>
  <si>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</si>
  <si>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</si>
  <si>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</si>
  <si>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</si>
  <si>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</si>
  <si>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</si>
  <si>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</si>
  <si>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</si>
  <si>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</si>
  <si>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</si>
  <si>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</si>
  <si>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</si>
  <si>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</si>
  <si>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</si>
  <si>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</si>
  <si>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</si>
  <si>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</si>
  <si>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</si>
  <si>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</si>
  <si>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</si>
  <si>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</si>
  <si>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</si>
  <si>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</si>
  <si>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</si>
  <si>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</si>
  <si>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</si>
  <si>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</si>
  <si>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</si>
  <si>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</si>
  <si>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</si>
  <si>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</si>
  <si>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</si>
  <si>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</si>
  <si>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</si>
  <si>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</si>
  <si>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</si>
  <si>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</si>
  <si>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</si>
  <si>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</si>
  <si>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</si>
  <si>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</si>
  <si>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</si>
  <si>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</si>
  <si>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</si>
  <si>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</si>
  <si>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</si>
  <si>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</si>
  <si>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</si>
  <si>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</si>
  <si>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</si>
  <si>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</si>
  <si>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</si>
  <si>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</si>
  <si>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</si>
  <si>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</si>
  <si>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</si>
  <si>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</si>
  <si>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</si>
  <si>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</si>
  <si>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</si>
  <si>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</si>
  <si>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</si>
  <si>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</si>
  <si>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</si>
  <si>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</si>
  <si>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</si>
  <si>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</si>
  <si>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</si>
  <si>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</si>
  <si>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</si>
  <si>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</si>
  <si>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</si>
  <si>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</si>
  <si>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</si>
  <si>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</si>
  <si>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</si>
  <si>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</si>
  <si>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</si>
  <si>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</si>
  <si>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</si>
  <si>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</si>
  <si>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</si>
  <si>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</si>
  <si>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</si>
  <si>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</si>
  <si>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</si>
  <si>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</si>
  <si>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</si>
  <si>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</si>
  <si>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</si>
  <si>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</si>
  <si>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</si>
  <si>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</si>
  <si>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</si>
  <si>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</si>
  <si>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</si>
  <si>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</si>
  <si>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</si>
  <si>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</si>
  <si>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</si>
  <si>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</si>
  <si>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</si>
  <si>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</si>
  <si>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</si>
  <si>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</si>
  <si>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</si>
  <si>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</si>
  <si>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</si>
  <si>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</si>
  <si>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</si>
  <si>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</si>
  <si>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</si>
  <si>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</si>
  <si>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</si>
  <si>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</si>
  <si>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</si>
  <si>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</si>
  <si>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</si>
  <si>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</si>
  <si>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</si>
  <si>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</si>
  <si>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</si>
  <si>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</si>
  <si>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</si>
  <si>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</si>
  <si>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</si>
  <si>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</si>
  <si>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</si>
  <si>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</si>
  <si>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</si>
  <si>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</si>
  <si>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</si>
  <si>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</si>
  <si>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</si>
  <si>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</si>
  <si>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</si>
  <si>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</si>
  <si>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</si>
  <si>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</si>
  <si>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</si>
  <si>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</si>
  <si>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</si>
  <si>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</si>
  <si>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</si>
  <si>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</si>
  <si>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</si>
  <si>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</si>
  <si>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</si>
  <si>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</si>
  <si>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</si>
  <si>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</si>
  <si>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</si>
  <si>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</si>
  <si>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</si>
  <si>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</si>
  <si>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</si>
  <si>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</si>
  <si>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</si>
  <si>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</si>
  <si>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</si>
  <si>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</si>
  <si>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</si>
  <si>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</si>
  <si>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</si>
  <si>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</si>
  <si>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</si>
  <si>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</si>
  <si>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</si>
  <si>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</si>
  <si>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</si>
  <si>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</si>
  <si>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</si>
  <si>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</si>
  <si>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</si>
  <si>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</si>
  <si>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</si>
  <si>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</si>
  <si>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</si>
  <si>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</si>
  <si>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</si>
  <si>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</si>
  <si>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</si>
  <si>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</si>
  <si>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</si>
  <si>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</si>
  <si>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</si>
  <si>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</si>
  <si>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</si>
  <si>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</si>
  <si>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</si>
  <si>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</si>
  <si>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</si>
  <si>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</si>
  <si>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</si>
  <si>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</si>
  <si>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</si>
  <si>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</si>
  <si>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</si>
  <si>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</si>
  <si>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</si>
  <si>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</si>
  <si>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</si>
  <si>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</si>
  <si>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</si>
  <si>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</si>
  <si>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</si>
  <si>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</si>
  <si>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</si>
  <si>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</si>
  <si>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</si>
  <si>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</si>
  <si>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</si>
  <si>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</si>
  <si>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</si>
  <si>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</si>
  <si>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</si>
  <si>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</si>
  <si>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</si>
  <si>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</si>
  <si>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</si>
  <si>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</si>
  <si>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</si>
  <si>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</si>
  <si>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</si>
  <si>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</si>
  <si>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</si>
  <si>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</si>
  <si>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</si>
  <si>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</si>
  <si>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</si>
  <si>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</si>
  <si>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</si>
  <si>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</si>
  <si>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</si>
  <si>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</si>
  <si>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</si>
  <si>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</si>
  <si>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</si>
  <si>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</si>
  <si>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</si>
  <si>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</si>
  <si>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</si>
  <si>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</si>
  <si>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</si>
  <si>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</si>
  <si>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</si>
  <si>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</si>
  <si>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</si>
  <si>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</si>
  <si>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</si>
  <si>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</si>
  <si>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</si>
  <si>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</si>
  <si>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</si>
  <si>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</si>
  <si>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</si>
  <si>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</si>
  <si>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</si>
  <si>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</si>
  <si>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</si>
  <si>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</si>
  <si>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</si>
  <si>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</si>
  <si>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</si>
  <si>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</si>
  <si>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</si>
  <si>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</si>
  <si>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</si>
  <si>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</si>
  <si>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</si>
  <si>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</si>
  <si>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</si>
  <si>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</si>
  <si>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</si>
  <si>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</si>
  <si>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</si>
  <si>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</si>
  <si>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</si>
  <si>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</si>
  <si>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</si>
  <si>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</si>
  <si>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</si>
  <si>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</si>
  <si>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</si>
  <si>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</si>
  <si>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</si>
  <si>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</si>
  <si>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</si>
  <si>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</si>
  <si>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</si>
  <si>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</si>
  <si>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</si>
  <si>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</si>
  <si>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</si>
  <si>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</si>
  <si>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</si>
  <si>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</si>
  <si>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</si>
  <si>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</si>
  <si>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</si>
  <si>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</si>
  <si>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</si>
  <si>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</si>
  <si>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</si>
  <si>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</si>
  <si>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</si>
  <si>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</si>
  <si>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</si>
  <si>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</si>
  <si>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</si>
  <si>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</si>
  <si>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</si>
  <si>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</si>
  <si>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</si>
  <si>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</si>
  <si>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</si>
  <si>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</si>
  <si>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</si>
  <si>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</si>
  <si>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</si>
  <si>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</si>
  <si>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</si>
  <si>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</si>
  <si>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</si>
  <si>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</si>
  <si>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</si>
  <si>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</si>
  <si>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</si>
  <si>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</si>
  <si>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</si>
  <si>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</si>
  <si>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</si>
  <si>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</si>
  <si>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</si>
  <si>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</si>
  <si>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</si>
  <si>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</si>
  <si>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</si>
  <si>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</si>
  <si>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</si>
  <si>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</si>
  <si>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</si>
  <si>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</si>
  <si>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</si>
  <si>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</si>
  <si>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</si>
  <si>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</si>
  <si>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</si>
  <si>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</si>
  <si>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</si>
  <si>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</si>
  <si>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</si>
  <si>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</si>
  <si>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</si>
  <si>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</si>
  <si>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</si>
  <si>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</si>
  <si>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</si>
  <si>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</si>
  <si>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</si>
  <si>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</si>
  <si>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</si>
  <si>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</si>
  <si>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</si>
  <si>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</si>
  <si>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</si>
  <si>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</si>
  <si>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</si>
  <si>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</si>
  <si>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</si>
  <si>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</si>
  <si>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</si>
  <si>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</si>
  <si>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</si>
  <si>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</si>
  <si>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</si>
  <si>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</si>
  <si>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</si>
  <si>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</si>
  <si>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</si>
  <si>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</si>
  <si>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</si>
  <si>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</si>
  <si>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</si>
  <si>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</si>
  <si>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</si>
  <si>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</si>
  <si>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</si>
  <si>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</si>
  <si>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</si>
  <si>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</si>
  <si>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</si>
  <si>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</si>
  <si>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</si>
  <si>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</si>
  <si>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</si>
  <si>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</si>
  <si>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</si>
  <si>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</si>
  <si>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</si>
  <si>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</si>
  <si>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</si>
  <si>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</si>
  <si>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</si>
  <si>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</si>
  <si>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</si>
  <si>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</si>
  <si>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</si>
  <si>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</si>
  <si>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</si>
  <si>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</si>
  <si>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</si>
  <si>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</si>
  <si>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</si>
  <si>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</si>
  <si>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</si>
  <si>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</si>
  <si>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</si>
  <si>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</si>
  <si>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</si>
  <si>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</si>
  <si>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</si>
  <si>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</si>
  <si>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</si>
  <si>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</si>
  <si>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</si>
  <si>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</si>
  <si>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</si>
  <si>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</si>
  <si>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</si>
  <si>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</si>
  <si>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</si>
  <si>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</si>
  <si>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</si>
  <si>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</si>
  <si>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</si>
  <si>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</si>
  <si>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</si>
  <si>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</si>
  <si>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</si>
  <si>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</si>
  <si>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</si>
  <si>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</si>
  <si>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</si>
  <si>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</si>
  <si>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</si>
  <si>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</si>
  <si>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</si>
  <si>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</si>
  <si>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</si>
  <si>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</si>
  <si>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</si>
  <si>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</si>
  <si>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</si>
  <si>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</si>
  <si>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</si>
  <si>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</si>
  <si>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</si>
  <si>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</si>
  <si>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</si>
  <si>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</si>
  <si>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</si>
  <si>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</si>
  <si>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</si>
  <si>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</si>
  <si>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</si>
  <si>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</si>
  <si>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</si>
  <si>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</si>
  <si>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</si>
  <si>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</si>
  <si>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</si>
  <si>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</si>
  <si>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</si>
  <si>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</si>
  <si>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</si>
  <si>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</si>
  <si>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</si>
  <si>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</si>
  <si>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</si>
  <si>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</si>
  <si>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</si>
  <si>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</si>
  <si>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</si>
  <si>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</si>
  <si>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</si>
  <si>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</si>
  <si>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</si>
  <si>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</si>
  <si>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</si>
  <si>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</si>
  <si>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</si>
  <si>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</si>
  <si>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</si>
  <si>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</si>
  <si>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</si>
  <si>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</si>
  <si>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</si>
  <si>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</si>
  <si>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</si>
  <si>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</si>
  <si>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</si>
  <si>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</si>
  <si>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</si>
  <si>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</si>
  <si>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</si>
  <si>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</si>
  <si>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</si>
  <si>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</si>
  <si>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</si>
  <si>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</si>
  <si>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</si>
  <si>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</si>
  <si>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</si>
  <si>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</si>
  <si>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</si>
  <si>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</si>
  <si>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</si>
  <si>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</si>
  <si>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</si>
  <si>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</si>
  <si>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</si>
  <si>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</si>
  <si>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</si>
  <si>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</si>
  <si>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</si>
  <si>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</si>
  <si>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</si>
  <si>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</si>
  <si>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</si>
  <si>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</si>
  <si>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</si>
  <si>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</si>
  <si>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</si>
  <si>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</si>
  <si>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</si>
  <si>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</si>
  <si>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</si>
  <si>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</si>
  <si>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</si>
  <si>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</si>
  <si>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</si>
  <si>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</si>
  <si>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</si>
  <si>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</si>
  <si>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</si>
  <si>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</si>
  <si>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</si>
  <si>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</si>
  <si>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</si>
  <si>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</si>
  <si>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</si>
  <si>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</si>
  <si>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</si>
  <si>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</si>
  <si>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</si>
  <si>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</si>
  <si>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</si>
  <si>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</si>
  <si>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</si>
  <si>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</si>
  <si>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</si>
  <si>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</si>
  <si>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</si>
  <si>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</si>
  <si>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</si>
  <si>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</si>
  <si>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</si>
  <si>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</si>
  <si>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</si>
  <si>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</si>
  <si>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</si>
  <si>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</si>
  <si>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</si>
  <si>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</si>
  <si>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</si>
  <si>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</si>
  <si>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</si>
  <si>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</si>
  <si>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</si>
  <si>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</si>
  <si>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</si>
  <si>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</si>
  <si>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</si>
  <si>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</si>
  <si>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</si>
  <si>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</si>
  <si>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</si>
  <si>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</si>
  <si>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</si>
  <si>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</si>
  <si>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</si>
  <si>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</si>
  <si>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</si>
  <si>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</si>
  <si>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</si>
  <si>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</si>
  <si>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</si>
  <si>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</si>
  <si>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</si>
  <si>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</si>
  <si>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</si>
  <si>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</si>
  <si>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</si>
  <si>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</si>
  <si>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</si>
  <si>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</si>
  <si>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</si>
  <si>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</si>
  <si>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</si>
  <si>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</si>
  <si>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</si>
  <si>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</si>
  <si>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</si>
  <si>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</si>
  <si>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</si>
  <si>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</si>
  <si>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</si>
  <si>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</si>
  <si>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</si>
  <si>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</si>
  <si>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</si>
  <si>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</si>
  <si>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</si>
  <si>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</si>
  <si>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</si>
  <si>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</si>
  <si>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</si>
  <si>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</si>
  <si>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</si>
  <si>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</si>
  <si>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</si>
  <si>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</si>
  <si>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</si>
  <si>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</si>
  <si>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</si>
  <si>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</si>
  <si>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</si>
  <si>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</si>
  <si>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</si>
  <si>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</si>
  <si>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</si>
  <si>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</si>
  <si>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</si>
  <si>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</si>
  <si>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</si>
  <si>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</si>
  <si>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</si>
  <si>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</si>
  <si>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</si>
  <si>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</si>
  <si>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</si>
  <si>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</si>
  <si>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</si>
  <si>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</si>
  <si>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</si>
  <si>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</si>
  <si>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</si>
  <si>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</si>
  <si>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</si>
  <si>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</si>
  <si>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</si>
  <si>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</si>
  <si>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</si>
  <si>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</si>
  <si>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</si>
  <si>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</si>
  <si>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</si>
  <si>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</si>
  <si>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</si>
  <si>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</si>
  <si>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</si>
  <si>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</si>
  <si>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</si>
  <si>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</si>
  <si>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</si>
  <si>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</si>
  <si>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</si>
  <si>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</si>
  <si>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</si>
  <si>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</si>
  <si>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</si>
  <si>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</si>
  <si>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</si>
  <si>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</si>
  <si>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</si>
  <si>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</si>
  <si>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</si>
  <si>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</si>
  <si>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</si>
  <si>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</si>
  <si>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</si>
  <si>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</si>
  <si>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</si>
  <si>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</si>
  <si>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</si>
  <si>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</si>
  <si>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</si>
  <si>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</si>
  <si>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</si>
  <si>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</si>
  <si>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</si>
  <si>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</si>
  <si>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</si>
  <si>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</si>
  <si>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</si>
  <si>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</si>
  <si>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</si>
  <si>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</si>
  <si>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</si>
  <si>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</si>
  <si>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</si>
  <si>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</si>
  <si>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</si>
  <si>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</si>
  <si>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</si>
  <si>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</si>
  <si>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</si>
  <si>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</si>
  <si>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</si>
  <si>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</si>
  <si>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</si>
  <si>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</si>
  <si>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</si>
  <si>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</si>
  <si>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</si>
  <si>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</si>
  <si>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</si>
  <si>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</si>
  <si>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</si>
  <si>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</si>
  <si>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</si>
  <si>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</si>
  <si>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</si>
  <si>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</si>
  <si>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</si>
  <si>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</si>
  <si>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</si>
  <si>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</si>
  <si>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</si>
  <si>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</si>
  <si>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</si>
  <si>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</si>
  <si>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</si>
  <si>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</si>
  <si>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</si>
  <si>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</si>
  <si>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</si>
  <si>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</si>
  <si>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</si>
  <si>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</si>
  <si>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</si>
  <si>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</si>
  <si>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</si>
  <si>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</si>
  <si>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</si>
  <si>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</si>
  <si>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</si>
  <si>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</si>
  <si>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</si>
  <si>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</si>
  <si>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</si>
  <si>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</si>
  <si>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</si>
  <si>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</si>
  <si>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</si>
  <si>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</si>
  <si>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</si>
  <si>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</si>
  <si>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</si>
  <si>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</si>
  <si>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</si>
  <si>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</si>
  <si>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</si>
  <si>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</si>
  <si>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</si>
  <si>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</si>
  <si>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</si>
  <si>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</si>
  <si>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</si>
  <si>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</si>
  <si>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</si>
  <si>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</si>
  <si>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</si>
  <si>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</si>
  <si>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</si>
  <si>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</si>
  <si>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</si>
  <si>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</si>
  <si>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</si>
  <si>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</si>
  <si>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</si>
  <si>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</si>
  <si>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</si>
  <si>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</si>
  <si>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</si>
  <si>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</si>
  <si>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</si>
  <si>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</si>
  <si>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</si>
  <si>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</si>
  <si>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</si>
  <si>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</si>
  <si>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</si>
  <si>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</si>
  <si>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</si>
  <si>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</si>
  <si>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</si>
  <si>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</si>
  <si>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</si>
  <si>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</si>
  <si>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</si>
  <si>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</si>
  <si>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</si>
  <si>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</si>
  <si>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</si>
  <si>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</si>
  <si>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</si>
  <si>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</si>
  <si>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</si>
  <si>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</si>
  <si>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</si>
  <si>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</si>
  <si>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</si>
  <si>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</si>
  <si>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</si>
  <si>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</si>
  <si>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</si>
  <si>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</si>
  <si>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</si>
  <si>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</si>
  <si>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</si>
  <si>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</si>
  <si>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</si>
  <si>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</si>
  <si>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</si>
  <si>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</si>
  <si>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</si>
  <si>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</si>
  <si>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</si>
  <si>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</si>
  <si>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</si>
  <si>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</si>
  <si>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</si>
  <si>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</si>
  <si>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</si>
  <si>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</si>
  <si>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</si>
  <si>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</si>
  <si>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</si>
  <si>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</si>
  <si>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</si>
  <si>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</si>
  <si>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</si>
  <si>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</si>
  <si>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</si>
  <si>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</si>
  <si>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</si>
  <si>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</si>
  <si>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</si>
  <si>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</si>
  <si>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</si>
  <si>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</si>
  <si>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</si>
  <si>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</si>
  <si>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</si>
  <si>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</si>
  <si>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</si>
  <si>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</si>
  <si>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</si>
  <si>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</si>
  <si>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</si>
  <si>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</si>
  <si>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</si>
  <si>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</si>
  <si>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</si>
  <si>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</si>
  <si>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</si>
  <si>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</si>
  <si>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</si>
  <si>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</si>
  <si>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</si>
  <si>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</si>
  <si>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</si>
  <si>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</si>
  <si>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</si>
  <si>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</si>
  <si>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</si>
  <si>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</si>
  <si>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</si>
  <si>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</si>
  <si>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</si>
  <si>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</si>
  <si>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</si>
  <si>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</si>
  <si>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</si>
  <si>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</si>
  <si>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</si>
  <si>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</si>
  <si>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</si>
  <si>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</si>
  <si>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</si>
  <si>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</si>
  <si>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</si>
  <si>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</si>
  <si>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</si>
  <si>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</si>
  <si>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</si>
  <si>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</si>
  <si>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</si>
  <si>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</si>
  <si>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</si>
  <si>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</si>
  <si>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</si>
  <si>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</si>
  <si>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</si>
  <si>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</si>
  <si>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</si>
  <si>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</si>
  <si>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</si>
  <si>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</si>
  <si>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</si>
  <si>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</si>
  <si>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</si>
  <si>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</si>
  <si>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</si>
  <si>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</si>
  <si>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</si>
  <si>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</si>
  <si>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</si>
  <si>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</si>
  <si>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</si>
  <si>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</si>
  <si>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</si>
  <si>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</si>
  <si>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</si>
  <si>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</si>
  <si>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</si>
  <si>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</si>
  <si>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</si>
  <si>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</si>
  <si>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</si>
  <si>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</si>
  <si>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</si>
  <si>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</si>
  <si>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</si>
  <si>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</si>
  <si>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</si>
  <si>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</si>
  <si>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</si>
  <si>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</si>
  <si>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</si>
  <si>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</si>
  <si>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</si>
  <si>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</si>
  <si>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</si>
  <si>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</si>
  <si>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</si>
  <si>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</si>
  <si>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</si>
  <si>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</si>
  <si>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</si>
  <si>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</si>
  <si>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</si>
  <si>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</si>
  <si>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</si>
  <si>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</si>
  <si>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</si>
  <si>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</si>
  <si>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</si>
  <si>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</si>
  <si>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</si>
  <si>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</si>
  <si>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</si>
  <si>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</si>
  <si>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</si>
  <si>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</si>
  <si>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</si>
  <si>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</si>
  <si>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</si>
  <si>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</si>
  <si>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</si>
  <si>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</si>
  <si>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</si>
  <si>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</si>
  <si>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</si>
  <si>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</si>
  <si>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</si>
  <si>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</si>
  <si>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</si>
  <si>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</si>
  <si>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</si>
  <si>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</si>
  <si>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</si>
  <si>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</si>
  <si>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</si>
  <si>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</si>
  <si>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</si>
  <si>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</si>
  <si>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</si>
  <si>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</si>
  <si>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</si>
  <si>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</si>
  <si>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</si>
  <si>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</si>
  <si>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</si>
  <si>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</si>
  <si>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</si>
  <si>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</si>
  <si>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</si>
  <si>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</si>
  <si>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</si>
  <si>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</si>
  <si>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</si>
  <si>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</si>
  <si>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</si>
  <si>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</si>
  <si>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</si>
  <si>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</si>
  <si>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</si>
  <si>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</si>
  <si>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</si>
  <si>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</si>
  <si>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</si>
  <si>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</si>
  <si>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</si>
  <si>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</si>
  <si>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</si>
  <si>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</si>
  <si>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</si>
  <si>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</si>
  <si>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</si>
  <si>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</si>
  <si>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</si>
  <si>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</si>
  <si>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</si>
  <si>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</si>
  <si>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</si>
  <si>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</si>
  <si>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</si>
  <si>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</si>
  <si>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</si>
  <si>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</si>
  <si>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</si>
  <si>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</si>
  <si>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</si>
  <si>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</si>
  <si>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</si>
  <si>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</si>
  <si>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</si>
  <si>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</si>
  <si>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</si>
  <si>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</si>
  <si>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</si>
  <si>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</si>
  <si>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</si>
  <si>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</si>
  <si>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</si>
  <si>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</si>
  <si>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</si>
  <si>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</si>
  <si>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</si>
  <si>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</si>
  <si>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</si>
  <si>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</si>
  <si>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</si>
  <si>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</si>
  <si>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</si>
  <si>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</si>
  <si>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</si>
  <si>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</si>
  <si>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</si>
  <si>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</si>
  <si>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</si>
  <si>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</si>
  <si>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</si>
  <si>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</si>
  <si>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</si>
  <si>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</si>
  <si>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</si>
  <si>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</si>
  <si>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</si>
  <si>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</si>
  <si>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</si>
  <si>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</si>
  <si>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</si>
  <si>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</si>
  <si>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</si>
  <si>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</si>
  <si>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</si>
  <si>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</si>
  <si>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</si>
  <si>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</si>
  <si>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</si>
  <si>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</si>
  <si>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</si>
  <si>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</si>
  <si>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</si>
  <si>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</si>
  <si>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</si>
  <si>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</si>
  <si>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</si>
  <si>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</si>
  <si>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</si>
  <si>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</si>
  <si>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</si>
  <si>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</si>
  <si>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</si>
  <si>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</si>
  <si>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</si>
  <si>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</si>
  <si>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</si>
  <si>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</si>
  <si>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</si>
  <si>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</si>
  <si>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</si>
  <si>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</si>
  <si>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</si>
  <si>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</si>
  <si>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</si>
  <si>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</si>
  <si>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</si>
  <si>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</si>
  <si>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</si>
  <si>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</si>
  <si>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</si>
  <si>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</si>
  <si>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</si>
  <si>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</si>
  <si>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</si>
  <si>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</si>
  <si>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</si>
  <si>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</si>
  <si>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</si>
  <si>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</si>
  <si>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</si>
  <si>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</si>
  <si>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</si>
  <si>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</si>
  <si>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</si>
  <si>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</si>
  <si>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</si>
  <si>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</si>
  <si>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</si>
  <si>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</si>
  <si>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</si>
  <si>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</si>
  <si>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</si>
  <si>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</si>
  <si>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</si>
  <si>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</si>
  <si>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</si>
  <si>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</si>
  <si>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</si>
  <si>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</si>
  <si>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</si>
  <si>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</si>
  <si>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</si>
  <si>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</si>
  <si>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</si>
  <si>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</si>
  <si>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</si>
  <si>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</si>
  <si>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</si>
  <si>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</si>
  <si>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</si>
  <si>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</si>
  <si>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</si>
  <si>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</si>
  <si>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</si>
  <si>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</si>
  <si>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</si>
  <si>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</si>
  <si>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</si>
  <si>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</si>
  <si>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</si>
  <si>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</si>
  <si>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</si>
  <si>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</si>
  <si>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</si>
  <si>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</si>
  <si>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</si>
  <si>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</si>
  <si>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</si>
  <si>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</si>
  <si>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</si>
  <si>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</si>
  <si>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</si>
  <si>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</si>
  <si>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</si>
  <si>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</si>
  <si>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</si>
  <si>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</si>
  <si>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</si>
  <si>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</si>
  <si>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</si>
  <si>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</si>
  <si>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</si>
  <si>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</si>
  <si>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</si>
  <si>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</si>
  <si>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</si>
  <si>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</si>
  <si>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</si>
  <si>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</si>
  <si>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</si>
  <si>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</si>
  <si>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</si>
  <si>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</si>
  <si>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</si>
  <si>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</si>
  <si>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</si>
  <si>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</si>
  <si>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</si>
  <si>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</si>
  <si>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</si>
  <si>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</si>
  <si>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</si>
  <si>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</si>
  <si>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</si>
  <si>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</si>
  <si>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</si>
  <si>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</si>
  <si>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</si>
  <si>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</si>
  <si>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</si>
  <si>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</si>
  <si>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</si>
  <si>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</si>
  <si>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</si>
  <si>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</si>
  <si>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</si>
  <si>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</si>
  <si>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</si>
  <si>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</si>
  <si>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</si>
  <si>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</si>
  <si>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</si>
  <si>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</si>
  <si>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</si>
  <si>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</si>
  <si>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</si>
  <si>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</si>
  <si>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</si>
  <si>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</si>
  <si>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</si>
  <si>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</si>
  <si>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</si>
  <si>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</si>
  <si>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</si>
  <si>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</si>
  <si>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</si>
  <si>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</si>
  <si>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</si>
  <si>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</si>
  <si>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</si>
  <si>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</si>
  <si>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</si>
  <si>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</si>
  <si>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</si>
  <si>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</si>
  <si>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</si>
  <si>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</si>
  <si>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</si>
  <si>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</si>
  <si>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</si>
  <si>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</si>
  <si>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</si>
  <si>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</si>
  <si>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</si>
  <si>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</si>
  <si>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</si>
  <si>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</si>
  <si>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</si>
  <si>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</si>
  <si>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</si>
  <si>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</si>
  <si>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</si>
  <si>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</si>
  <si>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</si>
  <si>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</si>
  <si>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</si>
  <si>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</si>
  <si>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</si>
  <si>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</si>
  <si>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</si>
  <si>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</si>
  <si>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</si>
  <si>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</si>
  <si>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</si>
  <si>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</si>
  <si>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</si>
  <si>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</si>
  <si>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</si>
  <si>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</si>
  <si>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</si>
  <si>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</si>
  <si>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</si>
  <si>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</si>
  <si>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</si>
  <si>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</si>
  <si>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</si>
  <si>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</si>
  <si>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</si>
  <si>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</si>
  <si>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</si>
  <si>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</si>
  <si>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</si>
  <si>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</si>
  <si>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</si>
  <si>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</si>
  <si>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</si>
  <si>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</si>
  <si>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</si>
  <si>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</si>
  <si>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</si>
  <si>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</si>
  <si>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</si>
  <si>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</si>
  <si>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</si>
  <si>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</si>
  <si>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</si>
  <si>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</si>
  <si>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</si>
  <si>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</si>
  <si>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</si>
  <si>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</si>
  <si>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</si>
  <si>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</si>
  <si>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</si>
  <si>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</si>
  <si>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</si>
  <si>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</si>
  <si>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</si>
  <si>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</si>
  <si>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</si>
  <si>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</si>
  <si>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</si>
  <si>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</si>
  <si>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</si>
  <si>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</si>
  <si>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</si>
  <si>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</si>
  <si>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</si>
  <si>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</si>
  <si>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</si>
  <si>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</si>
  <si>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</si>
  <si>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</si>
  <si>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</si>
  <si>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</si>
  <si>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</si>
  <si>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</si>
  <si>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</si>
  <si>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</si>
  <si>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</si>
  <si>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</si>
  <si>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</si>
  <si>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</si>
  <si>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</si>
  <si>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</si>
  <si>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</si>
  <si>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</si>
  <si>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</si>
  <si>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</si>
  <si>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</si>
  <si>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</si>
  <si>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</si>
  <si>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</si>
  <si>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</si>
  <si>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</si>
  <si>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</si>
  <si>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</si>
  <si>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</si>
  <si>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</si>
  <si>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</si>
  <si>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</si>
  <si>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</si>
  <si>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</si>
  <si>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</si>
  <si>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</si>
  <si>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</si>
  <si>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</si>
  <si>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</si>
  <si>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</si>
  <si>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</si>
  <si>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</si>
  <si>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</si>
  <si>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</si>
  <si>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</si>
  <si>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</si>
  <si>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</si>
  <si>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</si>
  <si>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</si>
  <si>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</si>
  <si>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</si>
  <si>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</si>
  <si>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</si>
  <si>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</si>
  <si>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</si>
  <si>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</si>
  <si>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</si>
  <si>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</si>
  <si>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</si>
  <si>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</si>
  <si>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</si>
  <si>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</si>
  <si>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</si>
  <si>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</si>
  <si>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</si>
  <si>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</si>
  <si>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</si>
  <si>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</si>
  <si>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</si>
  <si>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</si>
  <si>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</si>
  <si>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</si>
  <si>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</si>
  <si>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</si>
  <si>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</si>
  <si>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</si>
  <si>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</si>
  <si>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</si>
  <si>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</si>
  <si>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</si>
  <si>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</si>
  <si>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</si>
  <si>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</si>
  <si>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</si>
  <si>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</si>
  <si>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</si>
  <si>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</si>
  <si>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</si>
  <si>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</si>
  <si>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</si>
  <si>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</si>
  <si>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</si>
  <si>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</si>
  <si>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</si>
  <si>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</si>
  <si>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</si>
  <si>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</si>
  <si>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</si>
  <si>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</si>
  <si>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</si>
  <si>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</si>
  <si>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</si>
  <si>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</si>
  <si>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</si>
  <si>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</si>
  <si>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</si>
  <si>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</si>
  <si>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</si>
  <si>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</si>
  <si>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</si>
  <si>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</si>
  <si>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</si>
  <si>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</si>
  <si>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</si>
  <si>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</si>
  <si>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</si>
  <si>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</si>
  <si>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</si>
  <si>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</si>
  <si>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</si>
  <si>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</si>
  <si>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</si>
  <si>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</si>
  <si>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</si>
  <si>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</si>
  <si>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</si>
  <si>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</si>
  <si>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</si>
  <si>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</si>
  <si>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</si>
  <si>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</si>
  <si>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</si>
  <si>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</si>
  <si>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</si>
  <si>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</si>
  <si>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</si>
  <si>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</si>
  <si>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</si>
  <si>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</si>
  <si>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</si>
  <si>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</si>
  <si>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</si>
  <si>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</si>
  <si>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</si>
  <si>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</si>
  <si>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</si>
  <si>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</si>
  <si>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</si>
  <si>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</si>
  <si>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</si>
  <si>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</si>
  <si>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</si>
  <si>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</si>
  <si>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</si>
  <si>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</si>
  <si>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</si>
  <si>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</si>
  <si>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</si>
  <si>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</si>
  <si>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</si>
  <si>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</si>
  <si>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</si>
  <si>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</si>
  <si>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</si>
  <si>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</si>
  <si>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</si>
  <si>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</si>
  <si>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</si>
  <si>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</si>
  <si>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</si>
  <si>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</si>
  <si>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</si>
  <si>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</si>
  <si>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</si>
  <si>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</si>
  <si>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</si>
  <si>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</si>
  <si>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</si>
  <si>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</si>
  <si>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</si>
  <si>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</si>
  <si>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</si>
  <si>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</si>
  <si>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</si>
  <si>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</si>
  <si>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</si>
  <si>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</si>
  <si>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</si>
  <si>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</si>
  <si>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</si>
  <si>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</si>
  <si>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</si>
  <si>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</si>
  <si>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</si>
  <si>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</si>
  <si>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</si>
  <si>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</si>
  <si>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</si>
  <si>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</si>
  <si>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</si>
  <si>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</si>
  <si>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</si>
  <si>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</si>
  <si>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</si>
  <si>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</si>
  <si>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</si>
  <si>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</si>
  <si>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</si>
  <si>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</si>
  <si>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</si>
  <si>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</si>
  <si>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</si>
  <si>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</si>
  <si>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</si>
  <si>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</si>
  <si>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</si>
  <si>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</si>
  <si>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</si>
  <si>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</si>
  <si>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</si>
  <si>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</si>
  <si>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</si>
  <si>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</si>
  <si>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</si>
  <si>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</si>
  <si>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</si>
  <si>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</si>
  <si>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</si>
  <si>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</si>
  <si>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</si>
  <si>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</si>
  <si>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</si>
  <si>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</si>
  <si>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</si>
  <si>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</si>
  <si>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</si>
  <si>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</si>
  <si>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</si>
  <si>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</si>
  <si>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</si>
  <si>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</si>
  <si>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</si>
  <si>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</si>
  <si>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</si>
  <si>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</si>
  <si>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</si>
  <si>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</si>
  <si>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</si>
  <si>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</si>
  <si>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</si>
  <si>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</si>
  <si>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</si>
  <si>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</si>
  <si>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</si>
  <si>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</si>
  <si>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</si>
  <si>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</si>
  <si>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</si>
  <si>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</si>
  <si>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</si>
  <si>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</si>
  <si>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</si>
  <si>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</si>
  <si>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</si>
  <si>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</si>
  <si>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</si>
  <si>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</si>
  <si>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</si>
  <si>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</si>
  <si>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</si>
  <si>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</si>
  <si>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</si>
  <si>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</si>
  <si>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</si>
  <si>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</si>
  <si>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</si>
  <si>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</si>
  <si>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</si>
  <si>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</si>
  <si>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</si>
  <si>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</si>
  <si>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</si>
  <si>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</si>
  <si>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</si>
  <si>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</si>
  <si>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</si>
  <si>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</si>
  <si>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</si>
  <si>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</si>
  <si>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</si>
  <si>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</si>
  <si>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</si>
  <si>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</si>
  <si>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</si>
  <si>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</si>
  <si>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</si>
  <si>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</si>
  <si>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</si>
  <si>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</si>
  <si>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</si>
  <si>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</si>
  <si>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</si>
  <si>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</si>
  <si>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</si>
  <si>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</si>
  <si>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</si>
  <si>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</si>
  <si>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</si>
  <si>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</si>
  <si>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</si>
  <si>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</si>
  <si>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</si>
  <si>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</si>
  <si>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</si>
  <si>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</si>
  <si>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</si>
  <si>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</si>
  <si>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</si>
  <si>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</si>
  <si>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</si>
  <si>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</si>
  <si>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</si>
  <si>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</si>
  <si>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</si>
  <si>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</si>
  <si>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</si>
  <si>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</si>
  <si>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</si>
  <si>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</si>
  <si>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</si>
  <si>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</si>
  <si>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</si>
  <si>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</si>
  <si>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</si>
  <si>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</si>
  <si>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</si>
  <si>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</si>
  <si>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</si>
  <si>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</si>
  <si>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</si>
  <si>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</si>
  <si>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</si>
  <si>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</si>
  <si>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</si>
  <si>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</si>
  <si>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</si>
  <si>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</si>
  <si>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</si>
  <si>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</si>
  <si>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</si>
  <si>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</si>
  <si>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</si>
  <si>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</si>
  <si>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</si>
  <si>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</si>
  <si>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</si>
  <si>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</si>
  <si>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</si>
  <si>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</si>
  <si>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</si>
  <si>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</si>
  <si>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</si>
  <si>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</si>
  <si>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</si>
  <si>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</si>
  <si>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</si>
  <si>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</si>
  <si>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</si>
  <si>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</si>
  <si>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</si>
  <si>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</si>
  <si>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</si>
  <si>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</si>
  <si>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</si>
  <si>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</si>
  <si>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</si>
  <si>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</si>
  <si>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</si>
  <si>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</si>
  <si>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</si>
  <si>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</si>
  <si>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</si>
  <si>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</si>
  <si>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</si>
  <si>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</si>
  <si>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</si>
  <si>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</si>
  <si>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</si>
  <si>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</si>
  <si>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</si>
  <si>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</si>
  <si>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</si>
  <si>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</si>
  <si>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</si>
  <si>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</si>
  <si>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</si>
  <si>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</si>
  <si>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</si>
  <si>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</si>
  <si>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</si>
  <si>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</si>
  <si>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</si>
  <si>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</si>
  <si>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</si>
  <si>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</si>
  <si>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</si>
  <si>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</si>
  <si>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</si>
  <si>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</si>
  <si>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</si>
  <si>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</si>
  <si>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</si>
  <si>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</si>
  <si>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</si>
  <si>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</si>
  <si>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</si>
  <si>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</si>
  <si>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</si>
  <si>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</si>
  <si>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</si>
  <si>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</si>
  <si>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</si>
  <si>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</si>
  <si>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</si>
  <si>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</si>
  <si>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</si>
  <si>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</si>
  <si>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</si>
  <si>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</si>
  <si>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</si>
  <si>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</si>
  <si>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</si>
  <si>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</si>
  <si>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</si>
  <si>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</si>
  <si>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</si>
  <si>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</si>
  <si>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</si>
  <si>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</si>
  <si>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</si>
  <si>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</si>
  <si>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</si>
  <si>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</si>
  <si>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</si>
  <si>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</si>
  <si>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</si>
  <si>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</si>
  <si>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</si>
  <si>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</si>
  <si>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</si>
  <si>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</si>
  <si>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</si>
  <si>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</si>
  <si>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</si>
  <si>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</si>
  <si>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</si>
  <si>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</si>
  <si>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</si>
  <si>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</si>
  <si>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</si>
  <si>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</si>
  <si>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</si>
  <si>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</si>
  <si>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</si>
  <si>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</si>
  <si>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</si>
  <si>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</si>
  <si>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</si>
  <si>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</si>
  <si>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</si>
  <si>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</si>
  <si>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</si>
  <si>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</si>
  <si>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</si>
  <si>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</si>
  <si>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</si>
  <si>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</si>
  <si>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</si>
  <si>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</si>
  <si>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</si>
  <si>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</si>
  <si>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</si>
  <si>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</si>
  <si>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</si>
  <si>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</si>
  <si>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</si>
  <si>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</si>
  <si>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</si>
  <si>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</si>
  <si>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</si>
  <si>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</si>
  <si>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</si>
  <si>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</si>
  <si>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</si>
  <si>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</si>
  <si>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</si>
  <si>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</si>
  <si>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</si>
  <si>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</si>
  <si>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</si>
  <si>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</si>
  <si>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</si>
  <si>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</si>
  <si>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</si>
  <si>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</si>
  <si>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</si>
  <si>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</si>
  <si>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</si>
  <si>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</si>
  <si>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</si>
  <si>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</si>
  <si>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</si>
  <si>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</si>
  <si>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</si>
  <si>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</si>
  <si>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</si>
  <si>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</si>
  <si>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</si>
  <si>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</si>
  <si>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</si>
  <si>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</si>
  <si>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</si>
  <si>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</si>
  <si>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</si>
  <si>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</si>
  <si>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</si>
  <si>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</si>
  <si>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</si>
  <si>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</si>
  <si>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</si>
  <si>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</si>
  <si>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</si>
  <si>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</si>
  <si>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</si>
  <si>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</si>
  <si>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</si>
  <si>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</si>
  <si>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</si>
  <si>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</si>
  <si>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</si>
  <si>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</si>
  <si>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</si>
  <si>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</si>
  <si>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</si>
  <si>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</si>
  <si>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</si>
  <si>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</si>
  <si>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</si>
  <si>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</si>
  <si>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</si>
  <si>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</si>
  <si>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</si>
  <si>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</si>
  <si>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</si>
  <si>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</si>
  <si>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</si>
  <si>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</si>
  <si>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</si>
  <si>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</si>
  <si>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</si>
  <si>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</si>
  <si>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</si>
  <si>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</si>
  <si>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</si>
  <si>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</si>
  <si>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</si>
  <si>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</si>
  <si>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</si>
  <si>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</si>
  <si>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</si>
  <si>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</si>
  <si>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</si>
  <si>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</si>
  <si>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</si>
  <si>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</si>
  <si>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</si>
  <si>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</si>
  <si>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</si>
  <si>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</si>
  <si>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</si>
  <si>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</si>
  <si>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</si>
  <si>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</si>
  <si>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</si>
  <si>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</si>
  <si>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</si>
  <si>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</si>
  <si>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</si>
  <si>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</si>
  <si>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</si>
  <si>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</si>
  <si>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</si>
  <si>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</si>
  <si>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</si>
  <si>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</si>
  <si>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</si>
  <si>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</si>
  <si>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</si>
  <si>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</si>
  <si>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</si>
  <si>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</si>
  <si>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</si>
  <si>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</si>
  <si>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</si>
  <si>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</si>
  <si>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</si>
  <si>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</si>
  <si>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</si>
  <si>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</si>
  <si>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</si>
  <si>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</si>
  <si>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</si>
  <si>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</si>
  <si>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</si>
  <si>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</si>
  <si>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</si>
  <si>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</si>
  <si>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</si>
  <si>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</si>
  <si>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</si>
  <si>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</si>
  <si>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</si>
  <si>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</si>
  <si>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</si>
  <si>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</si>
  <si>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</si>
  <si>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</si>
  <si>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</si>
  <si>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</si>
  <si>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</si>
  <si>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</si>
  <si>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</si>
  <si>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</si>
  <si>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</si>
  <si>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</si>
  <si>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</si>
  <si>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</si>
  <si>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</si>
  <si>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</si>
  <si>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</si>
  <si>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</si>
  <si>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</si>
  <si>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</si>
  <si>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</si>
  <si>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</si>
  <si>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</si>
  <si>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</si>
  <si>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</si>
  <si>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</si>
  <si>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</si>
  <si>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</si>
  <si>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</si>
  <si>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</si>
  <si>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</si>
  <si>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</si>
  <si>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</si>
  <si>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</si>
  <si>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</si>
  <si>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</si>
  <si>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</si>
  <si>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</si>
  <si>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</si>
  <si>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</si>
  <si>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</si>
  <si>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</si>
  <si>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</si>
  <si>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</si>
  <si>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</si>
  <si>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</si>
  <si>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</si>
  <si>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</si>
  <si>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</si>
  <si>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</si>
  <si>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</si>
  <si>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</si>
  <si>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</si>
  <si>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</si>
  <si>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</si>
  <si>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</si>
  <si>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</si>
  <si>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</si>
  <si>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</si>
  <si>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</si>
  <si>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</si>
  <si>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</si>
  <si>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</si>
  <si>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</si>
  <si>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</si>
  <si>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</si>
  <si>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</si>
  <si>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</si>
  <si>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</si>
  <si>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</si>
  <si>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</si>
  <si>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</si>
  <si>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</si>
  <si>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</si>
  <si>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</si>
  <si>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</si>
  <si>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</si>
  <si>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</si>
  <si>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</si>
  <si>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</si>
  <si>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</si>
  <si>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</si>
  <si>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</si>
  <si>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</si>
  <si>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</si>
  <si>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</si>
  <si>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</si>
  <si>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</si>
  <si>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</si>
  <si>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</si>
  <si>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</si>
  <si>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</si>
  <si>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</si>
  <si>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</si>
  <si>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</si>
  <si>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</si>
  <si>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</si>
  <si>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</si>
  <si>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</si>
  <si>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</si>
  <si>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</si>
  <si>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</si>
  <si>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</si>
  <si>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</si>
  <si>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</si>
  <si>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</si>
  <si>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</si>
  <si>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</si>
  <si>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</si>
  <si>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</si>
  <si>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</si>
  <si>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</si>
  <si>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</si>
  <si>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</si>
  <si>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</si>
  <si>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</si>
  <si>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</si>
  <si>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</si>
  <si>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</si>
  <si>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</si>
  <si>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</si>
  <si>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</si>
  <si>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</si>
  <si>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</si>
  <si>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</si>
  <si>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</si>
  <si>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</si>
  <si>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</si>
  <si>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</si>
  <si>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</si>
  <si>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</si>
  <si>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</si>
  <si>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</si>
  <si>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</si>
  <si>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</si>
  <si>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</si>
  <si>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</si>
  <si>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</si>
  <si>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</si>
  <si>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</si>
  <si>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</si>
  <si>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</si>
  <si>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</si>
  <si>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</si>
  <si>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</si>
  <si>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</si>
  <si>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</si>
  <si>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</si>
  <si>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</si>
  <si>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</si>
  <si>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</si>
  <si>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</si>
  <si>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</si>
  <si>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</si>
  <si>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</si>
  <si>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</si>
  <si>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</si>
  <si>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</si>
  <si>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</si>
  <si>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</si>
  <si>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</si>
  <si>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</si>
  <si>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</si>
  <si>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</si>
  <si>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</si>
  <si>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</si>
  <si>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</si>
  <si>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</si>
  <si>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</si>
  <si>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</si>
  <si>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</si>
  <si>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</si>
  <si>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</si>
  <si>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</si>
  <si>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</si>
  <si>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</si>
  <si>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</si>
  <si>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</si>
  <si>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</si>
  <si>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</si>
  <si>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</si>
  <si>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</si>
  <si>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</si>
  <si>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</si>
  <si>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</si>
  <si>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</si>
  <si>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</si>
  <si>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</si>
  <si>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</si>
  <si>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</si>
  <si>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</si>
  <si>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</si>
  <si>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</si>
  <si>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</si>
  <si>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</si>
  <si>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</si>
  <si>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</si>
  <si>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</si>
  <si>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</si>
  <si>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</si>
  <si>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</si>
  <si>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</si>
  <si>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</si>
  <si>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</si>
  <si>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</si>
  <si>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</si>
  <si>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</si>
  <si>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</si>
  <si>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</si>
  <si>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</si>
  <si>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</si>
  <si>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</si>
  <si>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</si>
  <si>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</si>
  <si>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</si>
  <si>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</si>
  <si>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</si>
  <si>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</si>
  <si>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</si>
  <si>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</si>
  <si>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</si>
  <si>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</si>
  <si>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</si>
  <si>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</si>
  <si>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</si>
  <si>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</si>
  <si>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</si>
  <si>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</si>
  <si>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</si>
  <si>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</si>
  <si>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</si>
  <si>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</si>
  <si>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</si>
  <si>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</si>
  <si>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</si>
  <si>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</si>
  <si>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</si>
  <si>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</si>
  <si>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</si>
  <si>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</si>
  <si>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</si>
  <si>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</si>
  <si>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</si>
  <si>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</si>
  <si>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</si>
  <si>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</si>
  <si>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</si>
  <si>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</si>
  <si>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</si>
  <si>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</si>
  <si>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</si>
  <si>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</si>
  <si>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</si>
  <si>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</si>
  <si>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</si>
  <si>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</si>
  <si>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</si>
  <si>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</si>
  <si>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</si>
  <si>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</si>
  <si>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</si>
  <si>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</si>
  <si>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</si>
  <si>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</si>
  <si>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</si>
  <si>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</si>
  <si>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</si>
  <si>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</si>
  <si>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</si>
  <si>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</si>
  <si>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</si>
  <si>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</si>
  <si>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</si>
  <si>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</si>
  <si>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</si>
  <si>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</si>
  <si>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</si>
  <si>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</si>
  <si>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</si>
  <si>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</si>
  <si>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</si>
  <si>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</si>
  <si>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</si>
  <si>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</si>
  <si>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</si>
  <si>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</si>
  <si>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</si>
  <si>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</si>
  <si>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</si>
  <si>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</si>
  <si>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</si>
  <si>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</si>
  <si>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</si>
  <si>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</si>
  <si>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</si>
  <si>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</si>
  <si>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</si>
  <si>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</si>
  <si>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</si>
  <si>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</si>
  <si>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</si>
  <si>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</si>
  <si>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</si>
  <si>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</si>
  <si>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</si>
  <si>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</si>
  <si>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</si>
  <si>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</si>
  <si>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</si>
  <si>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</si>
  <si>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</si>
  <si>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</si>
  <si>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</si>
  <si>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</si>
  <si>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</si>
  <si>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</si>
  <si>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</si>
  <si>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</si>
  <si>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</si>
  <si>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</si>
  <si>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</si>
  <si>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</si>
  <si>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</si>
  <si>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</si>
  <si>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</si>
  <si>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</si>
  <si>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</si>
  <si>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</si>
  <si>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</si>
  <si>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</si>
  <si>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</si>
  <si>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</si>
  <si>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</si>
  <si>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</si>
  <si>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</si>
  <si>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</si>
  <si>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</si>
  <si>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</si>
  <si>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</si>
  <si>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</si>
  <si>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</si>
  <si>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</si>
  <si>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</si>
  <si>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</si>
  <si>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</si>
  <si>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</si>
  <si>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</si>
  <si>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</si>
  <si>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</si>
  <si>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</si>
  <si>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</si>
  <si>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</si>
  <si>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</si>
  <si>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</si>
  <si>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</si>
  <si>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</si>
  <si>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</si>
  <si>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</si>
  <si>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</si>
  <si>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</si>
  <si>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</si>
  <si>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</si>
  <si>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</si>
  <si>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</si>
  <si>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</si>
  <si>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</si>
  <si>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</si>
  <si>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</si>
  <si>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</si>
  <si>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</si>
  <si>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</si>
  <si>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</si>
  <si>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</si>
  <si>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</si>
  <si>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</si>
  <si>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</si>
  <si>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</si>
  <si>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</si>
  <si>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</si>
  <si>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</si>
  <si>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</si>
  <si>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</si>
  <si>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</si>
  <si>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</si>
  <si>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</si>
  <si>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</si>
  <si>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</si>
  <si>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</si>
  <si>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</si>
  <si>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</si>
  <si>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</si>
  <si>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</si>
  <si>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</si>
  <si>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</si>
  <si>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</si>
  <si>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</si>
  <si>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</si>
  <si>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</si>
  <si>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</si>
  <si>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</si>
  <si>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</si>
  <si>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</si>
  <si>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</si>
  <si>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</si>
  <si>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</si>
  <si>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</si>
  <si>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</si>
  <si>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</si>
  <si>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</si>
  <si>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</si>
  <si>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</si>
  <si>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</si>
  <si>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</si>
  <si>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</si>
  <si>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</si>
  <si>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</si>
  <si>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</si>
  <si>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</si>
  <si>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</si>
  <si>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</si>
  <si>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</si>
  <si>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</si>
  <si>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</si>
  <si>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</si>
  <si>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</si>
  <si>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</si>
  <si>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</si>
  <si>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</si>
  <si>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</si>
  <si>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</si>
  <si>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</si>
  <si>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</si>
  <si>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</si>
  <si>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</si>
  <si>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</si>
  <si>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</si>
  <si>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</si>
  <si>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</si>
  <si>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</si>
  <si>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</si>
  <si>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</si>
  <si>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</si>
  <si>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</si>
  <si>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</si>
  <si>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</si>
  <si>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</si>
  <si>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</si>
  <si>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</si>
  <si>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</si>
  <si>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</si>
  <si>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</si>
  <si>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</si>
  <si>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</si>
  <si>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</si>
  <si>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</si>
  <si>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</si>
  <si>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</si>
  <si>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</si>
  <si>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</si>
  <si>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</si>
  <si>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</si>
  <si>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</si>
  <si>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</si>
  <si>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</si>
  <si>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</si>
  <si>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</si>
  <si>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</si>
  <si>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</si>
  <si>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</si>
  <si>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</si>
  <si>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</si>
  <si>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</si>
  <si>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</si>
  <si>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</si>
  <si>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</si>
  <si>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</si>
  <si>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</si>
  <si>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</si>
  <si>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</si>
  <si>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</si>
  <si>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</si>
  <si>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</si>
  <si>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</si>
  <si>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</si>
  <si>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</si>
  <si>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</si>
  <si>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</si>
  <si>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</si>
  <si>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</si>
  <si>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</si>
  <si>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</si>
  <si>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</si>
  <si>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</si>
  <si>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</si>
  <si>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</si>
  <si>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</si>
  <si>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</si>
  <si>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</si>
  <si>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</si>
  <si>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</si>
  <si>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</si>
  <si>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</si>
  <si>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</si>
  <si>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</si>
  <si>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</si>
  <si>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</si>
  <si>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</si>
  <si>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</si>
  <si>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</si>
  <si>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</si>
  <si>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</si>
  <si>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</si>
  <si>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</si>
  <si>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</si>
  <si>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</si>
  <si>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</si>
  <si>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</si>
  <si>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</si>
  <si>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</si>
  <si>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</si>
  <si>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</si>
  <si>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</si>
  <si>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</si>
  <si>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</si>
  <si>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</si>
  <si>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</si>
  <si>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</si>
  <si>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</si>
  <si>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</si>
  <si>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</si>
  <si>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</si>
  <si>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</si>
  <si>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</si>
  <si>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</si>
  <si>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</si>
  <si>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</si>
  <si>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</si>
  <si>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</si>
  <si>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</si>
  <si>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</si>
  <si>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</si>
  <si>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</si>
  <si>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</si>
  <si>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</si>
  <si>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</si>
  <si>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</si>
  <si>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</si>
  <si>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</si>
  <si>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</si>
  <si>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</si>
  <si>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</si>
  <si>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</si>
  <si>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</si>
  <si>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</si>
  <si>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</si>
  <si>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</si>
  <si>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</si>
  <si>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</si>
  <si>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</si>
  <si>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</si>
  <si>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</si>
  <si>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</si>
  <si>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</si>
  <si>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</si>
  <si>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</si>
  <si>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</si>
  <si>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</si>
  <si>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</si>
  <si>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</si>
  <si>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</si>
  <si>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</si>
  <si>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</si>
  <si>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</si>
  <si>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</si>
  <si>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</si>
  <si>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</si>
  <si>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</si>
  <si>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</si>
  <si>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</si>
  <si>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</si>
  <si>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</si>
  <si>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</si>
  <si>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</si>
  <si>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</si>
  <si>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</si>
  <si>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</si>
  <si>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</si>
  <si>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</si>
  <si>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</si>
  <si>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</si>
  <si>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</si>
  <si>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</si>
  <si>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</si>
  <si>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</si>
  <si>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</si>
  <si>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</si>
  <si>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</si>
  <si>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</si>
  <si>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</si>
  <si>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</si>
  <si>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</si>
  <si>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</si>
  <si>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</si>
  <si>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</si>
  <si>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</si>
  <si>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</si>
  <si>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</si>
  <si>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</si>
  <si>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</si>
  <si>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</si>
  <si>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</si>
  <si>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</si>
  <si>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</si>
  <si>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</si>
  <si>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</si>
  <si>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</si>
  <si>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</si>
  <si>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</si>
  <si>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</si>
  <si>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</si>
  <si>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</si>
  <si>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</si>
  <si>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</si>
  <si>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</si>
  <si>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</si>
  <si>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</si>
  <si>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</si>
  <si>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</si>
  <si>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</si>
  <si>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</si>
  <si>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</si>
  <si>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</si>
  <si>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</si>
  <si>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</si>
  <si>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</si>
  <si>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</si>
  <si>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</si>
  <si>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</si>
  <si>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</si>
  <si>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</si>
  <si>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</si>
  <si>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</si>
  <si>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</si>
  <si>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</si>
  <si>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</si>
  <si>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</si>
  <si>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</si>
  <si>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</si>
  <si>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</si>
  <si>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</si>
  <si>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</si>
  <si>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</si>
  <si>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</si>
  <si>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</si>
  <si>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</si>
  <si>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</si>
  <si>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</si>
  <si>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</si>
  <si>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</si>
  <si>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</si>
  <si>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</si>
  <si>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</si>
  <si>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</si>
  <si>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</si>
  <si>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</si>
  <si>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</si>
  <si>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</si>
  <si>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</si>
  <si>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</si>
  <si>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</si>
  <si>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</si>
  <si>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</si>
  <si>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</si>
  <si>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</si>
  <si>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</si>
  <si>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</si>
  <si>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</si>
  <si>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</si>
  <si>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</si>
  <si>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</si>
  <si>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</si>
  <si>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</si>
  <si>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</si>
  <si>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</si>
  <si>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</si>
  <si>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</si>
  <si>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</si>
  <si>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</si>
  <si>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</si>
  <si>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</si>
  <si>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</si>
  <si>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</si>
  <si>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</si>
  <si>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</si>
  <si>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</si>
  <si>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</si>
  <si>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</si>
  <si>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</si>
  <si>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</si>
  <si>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</si>
  <si>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</si>
  <si>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</si>
  <si>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</si>
  <si>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</si>
  <si>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</si>
  <si>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</si>
  <si>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</si>
  <si>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</si>
  <si>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</si>
  <si>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</si>
  <si>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</si>
  <si>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</si>
  <si>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</si>
  <si>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</si>
  <si>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</si>
  <si>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</si>
  <si>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</si>
  <si>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</si>
  <si>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</si>
  <si>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</si>
  <si>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</si>
  <si>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</si>
  <si>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</si>
  <si>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</si>
  <si>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</si>
  <si>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</si>
  <si>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</si>
  <si>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</si>
  <si>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</si>
  <si>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</si>
  <si>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</si>
  <si>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</si>
  <si>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</si>
  <si>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</si>
  <si>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</si>
  <si>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</si>
  <si>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</si>
  <si>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</si>
  <si>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</si>
  <si>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</si>
  <si>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</si>
  <si>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</si>
  <si>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</si>
  <si>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</si>
  <si>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</si>
  <si>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</si>
  <si>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</si>
  <si>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</si>
  <si>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</si>
  <si>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</si>
  <si>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</si>
  <si>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</si>
  <si>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</si>
  <si>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</si>
  <si>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</si>
  <si>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</si>
  <si>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</si>
  <si>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</si>
  <si>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</si>
  <si>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</si>
  <si>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</si>
  <si>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</si>
  <si>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</si>
  <si>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</si>
  <si>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</si>
  <si>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</si>
  <si>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</si>
  <si>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</si>
  <si>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</si>
  <si>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</si>
  <si>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</si>
  <si>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</si>
  <si>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</si>
  <si>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</si>
  <si>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</si>
  <si>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</si>
  <si>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</si>
  <si>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</si>
  <si>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</si>
  <si>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</si>
  <si>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</si>
  <si>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</si>
  <si>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</si>
  <si>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</si>
  <si>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</si>
  <si>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</si>
  <si>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</si>
  <si>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</si>
  <si>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</si>
  <si>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</si>
  <si>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</si>
  <si>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</si>
  <si>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</si>
  <si>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</si>
  <si>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</si>
  <si>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</si>
  <si>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</si>
  <si>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</si>
  <si>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</si>
  <si>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</si>
  <si>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</si>
  <si>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</si>
  <si>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</si>
  <si>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</si>
  <si>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</si>
  <si>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</si>
  <si>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</si>
  <si>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</si>
  <si>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</si>
  <si>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</si>
  <si>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</si>
  <si>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</si>
  <si>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</si>
  <si>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</si>
  <si>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</si>
  <si>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</si>
  <si>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</si>
  <si>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</si>
  <si>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</si>
  <si>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</si>
  <si>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</si>
  <si>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</si>
  <si>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</si>
  <si>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</si>
  <si>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</si>
  <si>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</si>
  <si>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</si>
  <si>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</si>
  <si>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</si>
  <si>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</si>
  <si>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</si>
  <si>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</si>
  <si>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</si>
  <si>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</si>
  <si>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</si>
  <si>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</si>
  <si>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</si>
  <si>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</si>
  <si>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</si>
  <si>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</si>
  <si>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</si>
  <si>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</si>
  <si>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</si>
  <si>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</si>
  <si>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</si>
  <si>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</si>
  <si>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</si>
  <si>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</si>
  <si>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</si>
  <si>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</si>
  <si>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</si>
  <si>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</si>
  <si>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</si>
  <si>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</si>
  <si>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</si>
  <si>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</si>
  <si>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</si>
  <si>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</si>
  <si>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</si>
  <si>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</si>
  <si>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</si>
  <si>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</si>
  <si>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</si>
  <si>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</si>
  <si>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</si>
  <si>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</si>
  <si>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</si>
  <si>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</si>
  <si>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</si>
  <si>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</si>
  <si>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</si>
  <si>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</si>
  <si>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</si>
  <si>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</si>
  <si>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</si>
  <si>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</si>
  <si>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</si>
  <si>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</si>
  <si>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</si>
  <si>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</si>
  <si>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</si>
  <si>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</si>
  <si>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</si>
  <si>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</si>
  <si>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</si>
  <si>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</si>
  <si>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</si>
  <si>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</si>
  <si>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</si>
  <si>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</si>
  <si>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</si>
  <si>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</si>
  <si>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</si>
  <si>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</si>
  <si>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</si>
  <si>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</si>
  <si>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</si>
  <si>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</si>
  <si>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</si>
  <si>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</si>
  <si>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</si>
  <si>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</si>
  <si>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</si>
  <si>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</si>
  <si>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</si>
  <si>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</si>
  <si>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</si>
  <si>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</si>
  <si>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</si>
  <si>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</si>
  <si>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</si>
  <si>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</si>
  <si>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</si>
  <si>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</si>
  <si>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</si>
  <si>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</si>
  <si>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</si>
  <si>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</si>
  <si>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</si>
  <si>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</si>
  <si>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</si>
  <si>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</si>
  <si>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</si>
  <si>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</si>
  <si>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</si>
  <si>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</si>
  <si>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</si>
  <si>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</si>
  <si>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</si>
  <si>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</si>
  <si>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</si>
  <si>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</si>
  <si>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</si>
  <si>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</si>
  <si>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</si>
  <si>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</si>
  <si>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</si>
  <si>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</si>
  <si>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</si>
  <si>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</si>
  <si>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</si>
  <si>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</si>
  <si>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</si>
  <si>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</si>
  <si>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</si>
  <si>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</si>
  <si>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</si>
  <si>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</si>
  <si>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</si>
  <si>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</si>
  <si>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</si>
  <si>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</si>
  <si>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</si>
  <si>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</si>
  <si>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</si>
  <si>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</si>
  <si>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</si>
  <si>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</si>
  <si>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</si>
  <si>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</si>
  <si>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</si>
  <si>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</si>
  <si>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</si>
  <si>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</si>
  <si>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</si>
  <si>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</si>
  <si>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</si>
  <si>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</si>
  <si>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</si>
  <si>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</si>
  <si>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</si>
  <si>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</si>
  <si>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</si>
  <si>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</si>
  <si>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</si>
  <si>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</si>
  <si>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</si>
  <si>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</si>
  <si>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</si>
  <si>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</si>
  <si>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</si>
  <si>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</si>
  <si>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</si>
  <si>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</si>
  <si>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</si>
  <si>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</si>
  <si>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</si>
  <si>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</si>
  <si>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</si>
  <si>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</si>
  <si>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</si>
  <si>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</si>
  <si>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</si>
  <si>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</si>
  <si>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</si>
  <si>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</si>
  <si>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</si>
  <si>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</si>
  <si>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</si>
  <si>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</si>
  <si>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</si>
  <si>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</si>
  <si>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</si>
  <si>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</si>
  <si>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</si>
  <si>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</si>
  <si>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</si>
  <si>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</si>
  <si>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</si>
  <si>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</si>
  <si>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</si>
  <si>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</si>
  <si>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</si>
  <si>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</si>
  <si>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</si>
  <si>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</si>
  <si>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</si>
  <si>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</si>
  <si>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</si>
  <si>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</si>
  <si>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</si>
  <si>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</si>
  <si>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</si>
  <si>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</si>
  <si>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</si>
  <si>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</si>
  <si>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</si>
  <si>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</si>
  <si>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</si>
  <si>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</si>
  <si>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</si>
  <si>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</si>
  <si>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</si>
  <si>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</si>
  <si>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</si>
  <si>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</si>
  <si>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</si>
  <si>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</si>
  <si>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</si>
  <si>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</si>
  <si>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</si>
  <si>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</si>
  <si>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</si>
  <si>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</si>
  <si>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</si>
  <si>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</si>
  <si>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</si>
  <si>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</si>
  <si>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</si>
  <si>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</si>
  <si>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</si>
  <si>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</si>
  <si>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</si>
  <si>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</si>
  <si>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</si>
  <si>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</si>
  <si>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</si>
  <si>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</si>
  <si>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</si>
  <si>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</si>
  <si>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</si>
  <si>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</si>
  <si>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</si>
  <si>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</si>
  <si>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</si>
  <si>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</si>
  <si>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</si>
  <si>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</si>
  <si>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</si>
  <si>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</si>
  <si>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</si>
  <si>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</si>
  <si>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</si>
  <si>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</si>
  <si>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</si>
  <si>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</si>
  <si>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</si>
  <si>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</si>
  <si>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</si>
  <si>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</si>
  <si>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</si>
  <si>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</si>
  <si>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</si>
  <si>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</si>
  <si>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</si>
  <si>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</si>
  <si>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</si>
  <si>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</si>
  <si>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</si>
  <si>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</si>
  <si>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</si>
  <si>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</si>
  <si>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</si>
  <si>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</si>
  <si>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</si>
  <si>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</si>
  <si>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</si>
  <si>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</si>
  <si>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</si>
  <si>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</si>
  <si>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</si>
  <si>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</si>
  <si>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</si>
  <si>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</si>
  <si>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</si>
  <si>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</si>
  <si>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</si>
  <si>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</si>
  <si>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</si>
  <si>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</si>
  <si>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</si>
  <si>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</si>
  <si>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</si>
  <si>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</si>
  <si>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</si>
  <si>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</si>
  <si>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</si>
  <si>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</si>
  <si>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</si>
  <si>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</si>
  <si>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</si>
  <si>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</si>
  <si>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</si>
  <si>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</si>
  <si>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</si>
  <si>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</si>
  <si>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</si>
  <si>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</si>
  <si>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</si>
  <si>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</si>
  <si>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</si>
  <si>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</si>
  <si>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</si>
  <si>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</si>
  <si>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</si>
  <si>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</si>
  <si>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</si>
  <si>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</si>
  <si>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</si>
  <si>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</si>
  <si>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</si>
  <si>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</si>
  <si>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</si>
  <si>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</si>
  <si>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</si>
  <si>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</si>
  <si>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</si>
  <si>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</si>
  <si>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</si>
  <si>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</si>
  <si>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</si>
  <si>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</si>
  <si>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</si>
  <si>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</si>
  <si>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</si>
  <si>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</si>
  <si>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</si>
  <si>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</si>
  <si>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</si>
  <si>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</si>
  <si>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</si>
  <si>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</si>
  <si>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</si>
  <si>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</si>
  <si>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</si>
  <si>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</si>
  <si>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</si>
  <si>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</si>
  <si>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</si>
  <si>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</si>
  <si>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</si>
  <si>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</si>
  <si>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</si>
  <si>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</si>
  <si>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</si>
  <si>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</si>
  <si>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</si>
  <si>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</si>
  <si>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</si>
  <si>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</si>
  <si>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</si>
  <si>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</si>
  <si>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</si>
  <si>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</si>
  <si>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</si>
  <si>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</si>
  <si>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</si>
  <si>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</si>
  <si>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</si>
  <si>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</si>
  <si>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</si>
  <si>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</si>
  <si>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</si>
  <si>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</si>
  <si>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</si>
  <si>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</si>
  <si>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</si>
  <si>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</si>
  <si>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</si>
  <si>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</si>
  <si>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</si>
  <si>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</si>
  <si>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</si>
  <si>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</si>
  <si>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</si>
  <si>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</si>
  <si>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</si>
  <si>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</si>
  <si>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</si>
  <si>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</si>
  <si>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</si>
  <si>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</si>
  <si>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</si>
  <si>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</si>
  <si>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</si>
  <si>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</si>
  <si>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</si>
  <si>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</si>
  <si>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</si>
  <si>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</si>
  <si>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</si>
  <si>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</si>
  <si>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</si>
  <si>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</si>
  <si>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</si>
  <si>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</si>
  <si>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</si>
  <si>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</si>
  <si>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</si>
  <si>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</si>
  <si>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</si>
  <si>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</si>
  <si>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</si>
  <si>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</si>
  <si>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</si>
  <si>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</si>
  <si>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</si>
  <si>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</si>
  <si>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</si>
  <si>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</si>
  <si>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</si>
  <si>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</si>
  <si>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</si>
  <si>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</si>
  <si>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</si>
  <si>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</si>
  <si>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</si>
  <si>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</si>
  <si>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</si>
  <si>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</si>
  <si>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</si>
  <si>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</si>
  <si>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</si>
  <si>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</si>
  <si>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</si>
  <si>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</si>
  <si>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</si>
  <si>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</si>
  <si>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</si>
  <si>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</si>
  <si>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</si>
  <si>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</si>
  <si>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</si>
  <si>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</si>
  <si>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</si>
  <si>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</si>
  <si>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</si>
  <si>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</si>
  <si>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</si>
  <si>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</si>
  <si>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</si>
  <si>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</si>
  <si>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</si>
  <si>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</si>
  <si>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</si>
  <si>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</si>
  <si>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</si>
  <si>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</si>
  <si>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</si>
  <si>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</si>
  <si>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</si>
  <si>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</si>
  <si>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</si>
  <si>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</si>
  <si>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</si>
  <si>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</si>
  <si>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</si>
  <si>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</si>
  <si>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</si>
  <si>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</si>
  <si>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</si>
  <si>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</si>
  <si>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</si>
  <si>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</si>
  <si>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</si>
  <si>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</si>
  <si>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</si>
  <si>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</si>
  <si>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</si>
  <si>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</si>
  <si>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</si>
  <si>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</si>
  <si>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</si>
  <si>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</si>
  <si>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</si>
  <si>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</si>
  <si>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</si>
  <si>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</si>
  <si>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</si>
  <si>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</si>
  <si>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</si>
  <si>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</si>
  <si>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</si>
  <si>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</si>
  <si>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</si>
  <si>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</si>
  <si>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</si>
  <si>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</si>
  <si>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</si>
  <si>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</si>
  <si>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</si>
  <si>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</si>
  <si>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</si>
  <si>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</si>
  <si>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</si>
  <si>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</si>
  <si>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</si>
  <si>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</si>
  <si>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</si>
  <si>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</si>
  <si>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</si>
  <si>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</si>
  <si>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</si>
  <si>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</si>
  <si>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</si>
  <si>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</si>
  <si>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</si>
  <si>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</si>
  <si>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</si>
  <si>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</si>
  <si>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</si>
  <si>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</si>
  <si>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</si>
  <si>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</si>
  <si>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</si>
  <si>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</si>
  <si>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</si>
  <si>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</si>
  <si>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</si>
  <si>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</si>
  <si>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</si>
  <si>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</si>
  <si>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</si>
  <si>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</si>
  <si>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</si>
  <si>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</si>
  <si>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</si>
  <si>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</si>
  <si>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</si>
  <si>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</si>
  <si>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</si>
  <si>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</si>
  <si>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</si>
  <si>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</si>
  <si>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</si>
  <si>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</si>
  <si>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</si>
  <si>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</si>
  <si>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</si>
  <si>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</si>
  <si>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</si>
  <si>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</si>
  <si>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</si>
  <si>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</si>
  <si>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</si>
  <si>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</si>
  <si>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</si>
  <si>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</si>
  <si>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</si>
  <si>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</si>
  <si>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</si>
  <si>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</si>
  <si>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</si>
  <si>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</si>
  <si>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</si>
  <si>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</si>
  <si>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</si>
  <si>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</si>
  <si>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</si>
  <si>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</si>
  <si>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</si>
  <si>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</si>
  <si>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</si>
  <si>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</si>
  <si>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</si>
  <si>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</si>
  <si>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</si>
  <si>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</si>
  <si>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</si>
  <si>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</si>
  <si>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</si>
  <si>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</si>
  <si>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</si>
  <si>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</si>
  <si>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</si>
  <si>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</si>
  <si>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</si>
  <si>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</si>
  <si>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</si>
  <si>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</si>
  <si>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</si>
  <si>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</si>
  <si>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</si>
  <si>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</si>
  <si>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</si>
  <si>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</si>
  <si>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</si>
  <si>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</si>
  <si>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</si>
  <si>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</si>
  <si>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</si>
  <si>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</si>
  <si>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</si>
  <si>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</si>
  <si>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</si>
  <si>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</si>
  <si>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</si>
  <si>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</si>
  <si>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</si>
  <si>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</si>
  <si>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</si>
  <si>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</si>
  <si>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</si>
  <si>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</si>
  <si>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</si>
  <si>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</si>
  <si>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</si>
  <si>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</si>
  <si>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</si>
  <si>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</si>
  <si>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</si>
  <si>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</si>
  <si>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</si>
  <si>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</si>
  <si>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</si>
  <si>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</si>
  <si>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</si>
  <si>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</si>
  <si>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</si>
  <si>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</si>
  <si>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</si>
  <si>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</si>
  <si>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</si>
  <si>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</si>
  <si>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</si>
  <si>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</si>
  <si>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</si>
  <si>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</si>
  <si>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</si>
  <si>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</si>
  <si>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</si>
  <si>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</si>
  <si>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</si>
  <si>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</si>
  <si>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</si>
  <si>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</si>
  <si>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</si>
  <si>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</si>
  <si>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</si>
  <si>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</si>
  <si>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</si>
  <si>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</si>
  <si>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</si>
  <si>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</si>
  <si>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</si>
  <si>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</si>
  <si>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</si>
  <si>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</si>
  <si>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</si>
  <si>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</si>
  <si>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</si>
  <si>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</si>
  <si>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</si>
  <si>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</si>
  <si>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</si>
  <si>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</si>
  <si>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</si>
  <si>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</si>
  <si>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</si>
  <si>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</si>
  <si>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</si>
  <si>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</si>
  <si>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</si>
  <si>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</si>
  <si>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</si>
  <si>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</si>
  <si>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</si>
  <si>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</si>
  <si>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</si>
  <si>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</si>
  <si>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</si>
  <si>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</si>
  <si>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</si>
  <si>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</si>
  <si>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</si>
  <si>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</si>
  <si>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</si>
  <si>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</si>
  <si>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</si>
  <si>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</si>
  <si>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</si>
  <si>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</si>
  <si>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</si>
  <si>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</si>
  <si>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</si>
  <si>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</si>
  <si>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</si>
  <si>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</si>
  <si>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</si>
  <si>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</si>
  <si>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</si>
  <si>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</si>
  <si>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</si>
  <si>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</si>
  <si>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</si>
  <si>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</si>
  <si>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</si>
  <si>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</si>
  <si>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</si>
  <si>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</si>
  <si>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</si>
  <si>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</si>
  <si>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</si>
  <si>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</si>
  <si>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</si>
  <si>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</si>
  <si>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</si>
  <si>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</si>
  <si>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</si>
  <si>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</si>
  <si>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</si>
  <si>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</si>
  <si>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</si>
  <si>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</si>
  <si>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</si>
  <si>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</si>
  <si>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</si>
  <si>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</si>
  <si>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</si>
  <si>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</si>
  <si>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</si>
  <si>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</si>
  <si>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</si>
  <si>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</si>
  <si>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</si>
  <si>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</si>
  <si>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</si>
  <si>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</si>
  <si>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</si>
  <si>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</si>
  <si>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</si>
  <si>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</si>
  <si>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</si>
  <si>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</si>
  <si>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</si>
  <si>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</si>
  <si>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</si>
  <si>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</si>
  <si>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</si>
  <si>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</si>
  <si>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</si>
  <si>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</si>
  <si>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</si>
  <si>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</si>
  <si>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</si>
  <si>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</si>
  <si>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</si>
  <si>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</si>
  <si>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</si>
  <si>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</si>
  <si>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</si>
  <si>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</si>
  <si>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</si>
  <si>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</si>
  <si>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</si>
  <si>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</si>
  <si>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</si>
  <si>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</si>
  <si>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</si>
  <si>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</si>
  <si>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</si>
  <si>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</si>
  <si>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</si>
  <si>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</si>
  <si>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</si>
  <si>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</si>
  <si>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</si>
  <si>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</si>
  <si>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</si>
  <si>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</si>
  <si>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</si>
  <si>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</si>
  <si>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</si>
  <si>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</si>
  <si>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</si>
  <si>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</si>
  <si>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</si>
  <si>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</si>
  <si>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</si>
  <si>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</si>
  <si>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</si>
  <si>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</si>
  <si>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</si>
  <si>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</si>
  <si>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</si>
  <si>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</si>
  <si>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</si>
  <si>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</si>
  <si>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</si>
  <si>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</si>
  <si>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</si>
  <si>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</si>
  <si>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</si>
  <si>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</si>
  <si>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</si>
  <si>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</si>
  <si>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</si>
  <si>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</si>
  <si>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</si>
  <si>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</si>
  <si>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</si>
  <si>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</si>
  <si>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</si>
  <si>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</si>
  <si>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</si>
  <si>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</si>
  <si>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</si>
  <si>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</si>
  <si>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</si>
  <si>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</si>
  <si>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</si>
  <si>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</si>
  <si>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</si>
  <si>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</si>
  <si>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</si>
  <si>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</si>
  <si>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</si>
  <si>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</si>
  <si>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</si>
  <si>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</si>
  <si>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</si>
  <si>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</si>
  <si>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</si>
  <si>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</si>
  <si>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</si>
  <si>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</si>
  <si>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</si>
  <si>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</si>
  <si>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</si>
  <si>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</si>
  <si>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</si>
  <si>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</si>
  <si>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</si>
  <si>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</si>
  <si>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</si>
  <si>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</si>
  <si>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</si>
  <si>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</si>
  <si>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</si>
  <si>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</si>
  <si>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</si>
  <si>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</si>
  <si>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</si>
  <si>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</si>
  <si>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</si>
  <si>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</si>
  <si>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</si>
  <si>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</si>
  <si>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</si>
  <si>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</si>
  <si>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</si>
  <si>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</si>
  <si>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</si>
  <si>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</si>
  <si>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</si>
  <si>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</si>
  <si>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</si>
  <si>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</si>
  <si>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</si>
  <si>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</si>
  <si>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</si>
  <si>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</si>
  <si>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</si>
  <si>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</si>
  <si>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</si>
  <si>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</si>
  <si>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</si>
  <si>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</si>
  <si>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</si>
  <si>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</si>
  <si>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</si>
  <si>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</si>
  <si>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</si>
  <si>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</si>
  <si>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</si>
  <si>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</si>
  <si>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</si>
  <si>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</si>
  <si>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</si>
  <si>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</si>
  <si>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</si>
  <si>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</si>
  <si>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</si>
  <si>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</si>
  <si>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</si>
  <si>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</si>
  <si>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</si>
  <si>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</si>
  <si>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</si>
  <si>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</si>
  <si>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</si>
  <si>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</si>
  <si>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</si>
  <si>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</si>
  <si>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</si>
  <si>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</si>
  <si>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</si>
  <si>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</si>
  <si>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</si>
  <si>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</si>
  <si>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</si>
  <si>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</si>
  <si>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</si>
  <si>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</si>
  <si>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</si>
  <si>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</si>
  <si>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</si>
  <si>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</si>
  <si>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</si>
  <si>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</si>
  <si>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</si>
  <si>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</si>
  <si>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</si>
  <si>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</si>
  <si>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</si>
  <si>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</si>
  <si>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</si>
  <si>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</si>
  <si>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</si>
  <si>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</si>
  <si>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</si>
  <si>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</si>
  <si>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</si>
  <si>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</si>
  <si>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</si>
  <si>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</si>
  <si>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</si>
  <si>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</si>
  <si>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</si>
  <si>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</si>
  <si>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</si>
  <si>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</si>
  <si>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</si>
  <si>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</si>
  <si>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</si>
  <si>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</si>
  <si>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</si>
  <si>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</si>
  <si>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</si>
  <si>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</si>
  <si>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</si>
  <si>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</si>
  <si>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</si>
  <si>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</si>
  <si>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</si>
  <si>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</si>
  <si>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</si>
  <si>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</si>
  <si>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</si>
  <si>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</si>
  <si>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</si>
  <si>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</si>
  <si>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</si>
  <si>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</si>
  <si>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</si>
  <si>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</si>
  <si>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</si>
  <si>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</si>
  <si>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</si>
  <si>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</si>
  <si>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</si>
  <si>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</si>
  <si>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</si>
  <si>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</si>
  <si>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</si>
  <si>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</si>
  <si>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</si>
  <si>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</si>
  <si>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</si>
  <si>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</si>
  <si>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</si>
  <si>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</si>
  <si>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</si>
  <si>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</si>
  <si>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</si>
  <si>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</si>
  <si>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</si>
  <si>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</si>
  <si>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</si>
  <si>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</si>
  <si>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</si>
  <si>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</si>
  <si>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</si>
  <si>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</si>
  <si>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</si>
  <si>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</si>
  <si>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</si>
  <si>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</si>
  <si>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</si>
  <si>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</si>
  <si>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</si>
  <si>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</si>
  <si>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</si>
  <si>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</si>
  <si>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</si>
  <si>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</si>
  <si>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</si>
  <si>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</si>
  <si>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</si>
  <si>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</si>
  <si>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</si>
  <si>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</si>
  <si>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</si>
  <si>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</si>
  <si>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</si>
  <si>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</si>
  <si>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</si>
  <si>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</si>
  <si>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</si>
  <si>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</si>
  <si>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</si>
  <si>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</si>
  <si>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</si>
  <si>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</si>
  <si>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</si>
  <si>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</si>
  <si>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</si>
  <si>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</si>
  <si>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</si>
  <si>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</si>
  <si>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</si>
  <si>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</si>
  <si>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</si>
  <si>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</si>
  <si>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</si>
  <si>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</si>
  <si>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</si>
  <si>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</si>
  <si>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</si>
  <si>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</si>
  <si>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</si>
  <si>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</si>
  <si>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</si>
  <si>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</si>
  <si>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</si>
  <si>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</si>
  <si>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</si>
  <si>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</si>
  <si>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</si>
  <si>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</si>
  <si>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</si>
  <si>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</si>
  <si>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</si>
  <si>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</si>
  <si>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</si>
  <si>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</si>
  <si>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</si>
  <si>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</si>
  <si>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</si>
  <si>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</si>
  <si>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</si>
  <si>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</si>
  <si>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</si>
  <si>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</si>
  <si>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</si>
  <si>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</si>
  <si>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</si>
  <si>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</si>
  <si>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</si>
  <si>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</si>
  <si>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</si>
  <si>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</si>
  <si>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</si>
  <si>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</si>
  <si>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</si>
  <si>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</si>
  <si>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</si>
  <si>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</si>
  <si>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</si>
  <si>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</si>
  <si>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</si>
  <si>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</si>
  <si>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</si>
  <si>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</si>
  <si>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</si>
  <si>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</si>
  <si>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</si>
  <si>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</si>
  <si>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</si>
  <si>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</si>
  <si>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</si>
  <si>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</si>
  <si>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</si>
  <si>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</si>
  <si>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</si>
  <si>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</si>
  <si>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</si>
  <si>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</si>
  <si>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</si>
  <si>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</si>
  <si>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</si>
  <si>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</si>
  <si>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</si>
  <si>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</si>
  <si>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</si>
  <si>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</si>
  <si>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</si>
  <si>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</si>
  <si>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</si>
  <si>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</si>
  <si>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</si>
  <si>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</si>
  <si>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</si>
  <si>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</si>
  <si>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</si>
  <si>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</si>
  <si>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</si>
  <si>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</si>
  <si>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</si>
  <si>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</si>
  <si>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</si>
  <si>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</si>
  <si>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</si>
  <si>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</si>
  <si>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</si>
  <si>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</si>
  <si>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</si>
  <si>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</si>
  <si>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</si>
  <si>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</si>
  <si>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</si>
  <si>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</si>
  <si>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</si>
  <si>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</si>
  <si>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</si>
  <si>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</si>
  <si>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</si>
  <si>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</si>
  <si>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</si>
  <si>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</si>
  <si>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</si>
  <si>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</si>
  <si>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</si>
  <si>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</si>
  <si>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</si>
  <si>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</si>
  <si>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</si>
  <si>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</si>
  <si>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</si>
  <si>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</si>
  <si>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</si>
  <si>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</si>
  <si>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</si>
  <si>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</si>
  <si>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</si>
  <si>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</si>
  <si>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</si>
  <si>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</si>
  <si>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</si>
  <si>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</si>
  <si>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</si>
  <si>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</si>
  <si>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</si>
  <si>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</si>
  <si>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</si>
  <si>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</si>
  <si>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</si>
  <si>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</si>
  <si>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</si>
  <si>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</si>
  <si>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</si>
  <si>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</si>
  <si>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</si>
  <si>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</si>
  <si>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</si>
  <si>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</si>
  <si>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</si>
  <si>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</si>
  <si>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</si>
  <si>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</si>
  <si>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</si>
  <si>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</si>
  <si>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</si>
  <si>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</si>
  <si>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</si>
  <si>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</si>
  <si>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</si>
  <si>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</si>
  <si>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</si>
  <si>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</si>
  <si>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</si>
  <si>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</si>
  <si>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</si>
  <si>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</si>
  <si>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</si>
  <si>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</si>
  <si>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</si>
  <si>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</si>
  <si>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</si>
  <si>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</si>
  <si>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</si>
  <si>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</si>
  <si>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</si>
  <si>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</si>
  <si>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</si>
  <si>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</si>
  <si>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</si>
  <si>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</si>
  <si>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</si>
  <si>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</si>
  <si>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</si>
  <si>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</si>
  <si>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</si>
  <si>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</si>
  <si>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</si>
  <si>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</si>
  <si>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</si>
  <si>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</si>
  <si>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</si>
  <si>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</si>
  <si>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</si>
  <si>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</si>
  <si>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</si>
  <si>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</si>
  <si>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</si>
  <si>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</si>
  <si>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</si>
  <si>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</si>
  <si>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</si>
  <si>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</si>
  <si>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</si>
  <si>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</si>
  <si>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</si>
  <si>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</si>
  <si>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</si>
  <si>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</si>
  <si>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</si>
  <si>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</si>
  <si>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</si>
  <si>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</si>
  <si>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</si>
  <si>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</si>
  <si>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</si>
  <si>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</si>
  <si>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</si>
  <si>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</si>
  <si>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</si>
  <si>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</si>
  <si>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</si>
  <si>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</si>
  <si>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</si>
  <si>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</si>
  <si>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</si>
  <si>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</si>
  <si>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</si>
  <si>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</si>
  <si>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</si>
  <si>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</si>
  <si>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</si>
  <si>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</si>
  <si>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</si>
  <si>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</si>
  <si>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</si>
  <si>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</si>
  <si>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</si>
  <si>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</si>
  <si>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</si>
  <si>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</si>
  <si>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</si>
  <si>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</si>
  <si>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</si>
  <si>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</si>
  <si>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</si>
  <si>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</si>
  <si>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</si>
  <si>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</si>
  <si>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</si>
  <si>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</si>
  <si>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</si>
  <si>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</si>
  <si>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</si>
  <si>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</si>
  <si>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</si>
  <si>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</si>
  <si>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</si>
  <si>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</si>
  <si>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</si>
  <si>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</si>
  <si>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</si>
  <si>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</si>
  <si>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</si>
  <si>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</si>
  <si>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</si>
  <si>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</si>
  <si>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</si>
  <si>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</si>
  <si>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</si>
  <si>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</si>
  <si>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</si>
  <si>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</si>
  <si>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</si>
  <si>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</si>
  <si>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</si>
  <si>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</si>
  <si>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</si>
  <si>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</si>
  <si>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</si>
  <si>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</si>
  <si>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</si>
  <si>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</si>
  <si>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</si>
  <si>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</si>
  <si>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</si>
  <si>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</si>
  <si>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</si>
  <si>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</si>
  <si>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</si>
  <si>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</si>
  <si>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</si>
  <si>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</si>
  <si>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</si>
  <si>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</si>
  <si>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</si>
  <si>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</si>
  <si>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</si>
  <si>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</si>
  <si>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</si>
  <si>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</si>
  <si>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</si>
  <si>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</si>
  <si>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</si>
  <si>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</si>
  <si>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</si>
  <si>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</si>
  <si>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</si>
  <si>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</si>
  <si>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</si>
  <si>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</si>
  <si>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</si>
  <si>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</si>
  <si>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</si>
  <si>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</si>
  <si>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</si>
  <si>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</si>
  <si>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</si>
  <si>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</si>
  <si>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</si>
  <si>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</si>
  <si>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</si>
  <si>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</si>
  <si>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</si>
  <si>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</si>
  <si>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</si>
  <si>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</si>
  <si>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</si>
  <si>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</si>
  <si>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</si>
  <si>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</si>
  <si>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</si>
  <si>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</si>
  <si>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</si>
  <si>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</si>
  <si>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</si>
  <si>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</si>
  <si>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</si>
  <si>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</si>
  <si>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</si>
  <si>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</si>
  <si>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</si>
  <si>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</si>
  <si>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</si>
  <si>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</si>
  <si>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</si>
  <si>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</si>
  <si>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</si>
  <si>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</si>
  <si>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</si>
  <si>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</si>
  <si>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</si>
  <si>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</si>
  <si>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</si>
  <si>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</si>
  <si>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</si>
  <si>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</si>
  <si>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</si>
  <si>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</si>
  <si>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</si>
  <si>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</si>
  <si>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</si>
  <si>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</si>
  <si>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</si>
  <si>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</si>
  <si>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</si>
  <si>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</si>
  <si>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</si>
  <si>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</si>
  <si>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</si>
  <si>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</si>
  <si>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</si>
  <si>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</si>
  <si>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</si>
  <si>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</si>
  <si>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</si>
  <si>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</si>
  <si>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</si>
  <si>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</si>
  <si>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</si>
  <si>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</si>
  <si>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</si>
  <si>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</si>
  <si>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</si>
  <si>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</si>
  <si>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</si>
  <si>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</si>
  <si>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</si>
  <si>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</si>
  <si>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</si>
  <si>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</si>
  <si>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</si>
  <si>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</si>
  <si>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</si>
  <si>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</si>
  <si>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</si>
  <si>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</si>
  <si>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</si>
  <si>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</si>
  <si>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</si>
  <si>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</si>
  <si>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</si>
  <si>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</si>
  <si>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</si>
  <si>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</si>
  <si>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</si>
  <si>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</si>
  <si>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</si>
  <si>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</si>
  <si>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</si>
  <si>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</si>
  <si>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</si>
  <si>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</si>
  <si>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</si>
  <si>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</si>
  <si>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</si>
  <si>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</si>
  <si>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</si>
  <si>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</si>
  <si>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</si>
  <si>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</si>
  <si>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</si>
  <si>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</si>
  <si>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</si>
  <si>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</si>
  <si>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</si>
  <si>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</si>
  <si>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</si>
  <si>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</si>
  <si>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</si>
  <si>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</si>
  <si>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</si>
  <si>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</si>
  <si>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</si>
  <si>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</si>
  <si>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</si>
  <si>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</si>
  <si>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</si>
  <si>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</si>
  <si>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</si>
  <si>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</si>
  <si>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</si>
  <si>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</si>
  <si>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</si>
  <si>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</si>
  <si>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</si>
  <si>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</si>
  <si>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</si>
  <si>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</si>
  <si>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</si>
  <si>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</si>
  <si>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</si>
  <si>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</si>
  <si>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</si>
  <si>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</si>
  <si>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</si>
  <si>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</si>
  <si>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</si>
  <si>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</si>
  <si>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</si>
  <si>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</si>
  <si>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</si>
  <si>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</si>
  <si>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</si>
  <si>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</si>
  <si>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</si>
  <si>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</si>
  <si>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</si>
  <si>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</si>
  <si>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</si>
  <si>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</si>
  <si>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</si>
  <si>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</si>
  <si>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</si>
  <si>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</si>
  <si>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</si>
  <si>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</si>
  <si>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</si>
  <si>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</si>
  <si>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</si>
  <si>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</si>
  <si>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</si>
  <si>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</si>
  <si>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</si>
  <si>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</si>
  <si>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</si>
  <si>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</si>
  <si>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</si>
  <si>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</si>
  <si>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</si>
  <si>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</si>
  <si>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</si>
  <si>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</si>
  <si>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</si>
  <si>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</si>
  <si>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</si>
  <si>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</si>
  <si>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</si>
  <si>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</si>
  <si>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</si>
  <si>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</si>
  <si>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</si>
  <si>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</si>
  <si>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</si>
  <si>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</si>
  <si>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</si>
  <si>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</si>
  <si>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</si>
  <si>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</si>
  <si>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</si>
  <si>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</si>
  <si>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</si>
  <si>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</si>
  <si>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</si>
  <si>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</si>
  <si>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</si>
  <si>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</si>
  <si>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</si>
  <si>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</si>
  <si>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</si>
  <si>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</si>
  <si>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</si>
  <si>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</si>
  <si>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</si>
  <si>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</si>
  <si>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</si>
  <si>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</si>
  <si>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</si>
  <si>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</si>
  <si>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</si>
  <si>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</si>
  <si>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</si>
  <si>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</si>
  <si>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</si>
  <si>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</si>
  <si>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</si>
  <si>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</si>
  <si>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</si>
  <si>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</si>
  <si>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</si>
  <si>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</si>
  <si>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</si>
  <si>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</si>
  <si>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</si>
  <si>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</si>
  <si>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</si>
  <si>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</si>
  <si>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</si>
  <si>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</si>
  <si>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</si>
  <si>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</si>
  <si>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</si>
  <si>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</si>
  <si>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</si>
  <si>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</si>
  <si>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</si>
  <si>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</si>
  <si>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</si>
  <si>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</si>
  <si>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</si>
  <si>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</si>
  <si>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</si>
  <si>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</si>
  <si>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</si>
  <si>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</si>
  <si>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</si>
  <si>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</si>
  <si>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</si>
  <si>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</si>
  <si>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</si>
  <si>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</si>
  <si>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</si>
  <si>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</si>
  <si>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</si>
  <si>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</si>
  <si>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</si>
  <si>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</si>
  <si>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</si>
  <si>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</si>
  <si>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</si>
  <si>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</si>
  <si>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</si>
  <si>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</si>
  <si>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</si>
  <si>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</si>
  <si>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</si>
  <si>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</si>
  <si>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</si>
  <si>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</si>
  <si>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</si>
  <si>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</si>
  <si>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</si>
  <si>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</si>
  <si>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</si>
  <si>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</si>
  <si>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</si>
  <si>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</si>
  <si>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</si>
  <si>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</si>
  <si>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</si>
  <si>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</si>
  <si>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</si>
  <si>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</si>
  <si>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</si>
  <si>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</si>
  <si>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</si>
  <si>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</si>
  <si>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</si>
  <si>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</si>
  <si>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</si>
  <si>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</si>
  <si>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</si>
  <si>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</si>
  <si>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</si>
  <si>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</si>
  <si>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</si>
  <si>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</si>
  <si>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</si>
  <si>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</si>
  <si>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</si>
  <si>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</si>
  <si>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</si>
  <si>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</si>
  <si>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</si>
  <si>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</si>
  <si>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</si>
  <si>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</si>
  <si>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</si>
  <si>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</si>
  <si>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</si>
  <si>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</si>
  <si>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</si>
  <si>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</si>
  <si>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</si>
  <si>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</si>
  <si>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</si>
  <si>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</si>
  <si>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</si>
  <si>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</si>
  <si>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</si>
  <si>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</si>
  <si>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</si>
  <si>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</si>
  <si>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</si>
  <si>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</si>
  <si>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</si>
  <si>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</si>
  <si>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</si>
  <si>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</si>
  <si>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</si>
  <si>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</si>
  <si>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</si>
  <si>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</si>
  <si>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</si>
  <si>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</si>
  <si>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</si>
  <si>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</si>
  <si>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</si>
  <si>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</si>
  <si>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</si>
  <si>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</si>
  <si>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</si>
  <si>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</si>
  <si>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</si>
  <si>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</si>
  <si>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</si>
  <si>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</si>
  <si>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</si>
  <si>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</si>
  <si>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</si>
  <si>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</si>
  <si>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</si>
  <si>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</si>
  <si>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</si>
  <si>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</si>
  <si>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</si>
  <si>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</si>
  <si>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</si>
  <si>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</si>
  <si>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</si>
  <si>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</si>
  <si>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</si>
  <si>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</si>
  <si>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</si>
  <si>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</si>
  <si>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</si>
  <si>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</si>
  <si>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</si>
  <si>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</si>
  <si>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</si>
  <si>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</si>
  <si>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</si>
  <si>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</si>
  <si>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</si>
  <si>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</si>
  <si>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</si>
  <si>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</si>
  <si>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</si>
  <si>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</si>
  <si>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</si>
  <si>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</si>
  <si>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</si>
  <si>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</si>
  <si>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</si>
  <si>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</si>
  <si>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</si>
  <si>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</si>
  <si>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</si>
  <si>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</si>
  <si>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</si>
  <si>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</si>
  <si>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</si>
  <si>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</si>
  <si>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</si>
  <si>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</si>
  <si>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</si>
  <si>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</si>
  <si>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</si>
  <si>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</si>
  <si>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</si>
  <si>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</si>
  <si>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</si>
  <si>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</si>
  <si>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</si>
  <si>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</si>
  <si>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</si>
  <si>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</si>
  <si>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</si>
  <si>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</si>
  <si>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</si>
  <si>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</si>
  <si>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</si>
  <si>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</si>
  <si>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</si>
  <si>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</si>
  <si>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</si>
  <si>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</si>
  <si>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</si>
  <si>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</si>
  <si>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</si>
  <si>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</si>
  <si>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</si>
  <si>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</si>
  <si>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</si>
  <si>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</si>
  <si>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</si>
  <si>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</si>
  <si>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</si>
  <si>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</si>
  <si>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</si>
  <si>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</si>
  <si>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</si>
  <si>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</si>
  <si>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</si>
  <si>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</si>
  <si>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</si>
  <si>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</si>
  <si>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</si>
  <si>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</si>
  <si>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</si>
  <si>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</si>
  <si>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</si>
  <si>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</si>
  <si>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</si>
  <si>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</si>
  <si>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</si>
  <si>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</si>
  <si>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</si>
  <si>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</si>
  <si>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</si>
  <si>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</si>
  <si>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</si>
  <si>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</si>
  <si>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</si>
  <si>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</si>
  <si>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</si>
  <si>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</si>
  <si>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</si>
  <si>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</si>
  <si>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</si>
  <si>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</si>
  <si>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</si>
  <si>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</si>
  <si>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</si>
  <si>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</si>
  <si>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</si>
  <si>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</si>
  <si>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</si>
  <si>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</si>
  <si>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</si>
  <si>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</si>
  <si>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</si>
  <si>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</si>
  <si>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</si>
  <si>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</si>
  <si>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</si>
  <si>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</si>
  <si>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</si>
  <si>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</si>
  <si>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</si>
  <si>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</si>
  <si>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</si>
  <si>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</si>
  <si>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</si>
  <si>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</si>
  <si>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</si>
  <si>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</si>
  <si>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</si>
  <si>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</si>
  <si>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</si>
  <si>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</si>
  <si>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</si>
  <si>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</si>
  <si>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</si>
  <si>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</si>
  <si>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</si>
  <si>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</si>
  <si>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</si>
  <si>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</si>
  <si>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</si>
  <si>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</si>
  <si>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</si>
  <si>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</si>
  <si>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</si>
  <si>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</si>
  <si>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</si>
  <si>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</si>
  <si>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</si>
  <si>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</si>
  <si>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</si>
  <si>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</si>
  <si>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</si>
  <si>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</si>
  <si>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</si>
  <si>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</si>
  <si>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</si>
  <si>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</si>
  <si>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</si>
  <si>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</si>
  <si>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</si>
  <si>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</si>
  <si>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</si>
  <si>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</si>
  <si>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</si>
  <si>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</si>
  <si>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</si>
  <si>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</si>
  <si>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</si>
  <si>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</si>
  <si>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</si>
  <si>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</si>
  <si>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</si>
  <si>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</si>
  <si>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</si>
  <si>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</si>
  <si>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</si>
  <si>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</si>
  <si>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</si>
  <si>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</si>
  <si>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</si>
  <si>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</si>
  <si>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</si>
  <si>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</si>
  <si>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</si>
  <si>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</si>
  <si>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</si>
  <si>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</si>
  <si>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</si>
  <si>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</si>
  <si>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</si>
  <si>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</si>
  <si>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</si>
  <si>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</si>
  <si>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</si>
  <si>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</si>
  <si>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</si>
  <si>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</si>
  <si>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</si>
  <si>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</si>
  <si>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</si>
  <si>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</si>
  <si>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</si>
  <si>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</si>
  <si>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</si>
  <si>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</si>
  <si>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</si>
  <si>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</si>
  <si>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</si>
  <si>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</si>
  <si>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</si>
  <si>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</si>
  <si>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</si>
  <si>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</si>
  <si>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</si>
  <si>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</si>
  <si>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</si>
  <si>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</si>
  <si>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</si>
  <si>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</si>
  <si>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</si>
  <si>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</si>
  <si>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</si>
  <si>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</si>
  <si>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</si>
  <si>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</si>
  <si>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</si>
  <si>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</si>
  <si>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</si>
  <si>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</si>
  <si>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</si>
  <si>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</si>
  <si>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</si>
  <si>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</si>
  <si>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</si>
  <si>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</si>
  <si>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</si>
  <si>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</si>
  <si>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</si>
  <si>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</si>
  <si>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</si>
  <si>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</si>
  <si>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</si>
  <si>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</si>
  <si>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</si>
  <si>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</si>
  <si>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</si>
  <si>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</si>
  <si>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</si>
  <si>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</si>
  <si>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</si>
  <si>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</si>
  <si>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</si>
  <si>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</si>
  <si>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</si>
  <si>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</si>
  <si>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</si>
  <si>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</si>
  <si>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</si>
  <si>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</si>
  <si>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</si>
  <si>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</si>
  <si>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</si>
  <si>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</si>
  <si>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</si>
  <si>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</si>
  <si>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</si>
  <si>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</si>
  <si>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</si>
  <si>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</si>
  <si>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</si>
  <si>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</si>
  <si>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</si>
  <si>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</si>
  <si>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</si>
  <si>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</si>
  <si>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</si>
  <si>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</si>
  <si>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</si>
  <si>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</si>
  <si>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</si>
  <si>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</si>
  <si>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</si>
  <si>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</si>
  <si>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</si>
  <si>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</si>
  <si>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</si>
  <si>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</si>
  <si>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</si>
  <si>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</si>
  <si>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</si>
  <si>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</si>
  <si>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</si>
  <si>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</si>
  <si>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</si>
  <si>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</si>
  <si>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</si>
  <si>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</si>
  <si>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</si>
  <si>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</si>
  <si>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</si>
  <si>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</si>
  <si>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</si>
  <si>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</si>
  <si>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</si>
  <si>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</si>
  <si>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</si>
  <si>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</si>
  <si>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</si>
  <si>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</si>
  <si>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</si>
  <si>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</si>
  <si>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</si>
  <si>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</si>
  <si>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</si>
  <si>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</si>
  <si>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</si>
  <si>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</si>
  <si>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</si>
  <si>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</si>
  <si>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</si>
  <si>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</si>
  <si>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</si>
  <si>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</si>
  <si>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</si>
  <si>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</si>
  <si>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</si>
  <si>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</si>
  <si>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</si>
  <si>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</si>
  <si>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</si>
  <si>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</si>
  <si>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</si>
  <si>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</si>
  <si>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</si>
  <si>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</si>
  <si>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</si>
  <si>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</si>
  <si>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</si>
  <si>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</si>
  <si>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</si>
  <si>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</si>
  <si>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</si>
  <si>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</si>
  <si>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</si>
  <si>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</si>
  <si>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</si>
  <si>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</si>
  <si>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</si>
  <si>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</si>
  <si>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</si>
  <si>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</si>
  <si>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</si>
  <si>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</si>
  <si>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</si>
  <si>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</si>
  <si>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</si>
  <si>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</si>
  <si>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</si>
  <si>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</si>
  <si>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</si>
  <si>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</si>
  <si>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</si>
  <si>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</si>
  <si>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</si>
  <si>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</si>
  <si>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</si>
  <si>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</si>
  <si>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</si>
  <si>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</si>
  <si>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</si>
  <si>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</si>
  <si>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</si>
  <si>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</si>
  <si>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</si>
  <si>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</si>
  <si>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</si>
  <si>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</si>
  <si>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</si>
  <si>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</si>
  <si>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</si>
  <si>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</si>
  <si>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</si>
  <si>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</si>
  <si>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</si>
  <si>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</si>
  <si>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</si>
  <si>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</si>
  <si>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</si>
  <si>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</si>
  <si>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</si>
  <si>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</si>
  <si>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</si>
  <si>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</si>
  <si>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</si>
  <si>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</si>
  <si>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</si>
  <si>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</si>
  <si>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</si>
  <si>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</si>
  <si>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</si>
  <si>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</si>
  <si>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</si>
  <si>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</si>
  <si>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</si>
  <si>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</si>
  <si>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</si>
  <si>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</si>
  <si>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</si>
  <si>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</si>
  <si>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</si>
  <si>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</si>
  <si>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</si>
  <si>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</si>
  <si>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</si>
  <si>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</si>
  <si>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</si>
  <si>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</si>
  <si>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</si>
  <si>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</si>
  <si>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</si>
  <si>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</si>
  <si>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</si>
  <si>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</si>
  <si>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</si>
  <si>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</si>
  <si>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</si>
  <si>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</si>
  <si>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</si>
  <si>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</si>
  <si>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</si>
  <si>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</si>
  <si>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</si>
  <si>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</si>
  <si>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</si>
  <si>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</si>
  <si>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</si>
  <si>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</si>
  <si>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</si>
  <si>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</si>
  <si>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</si>
  <si>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</si>
  <si>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</si>
  <si>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</si>
  <si>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</si>
  <si>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</si>
  <si>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</si>
  <si>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</si>
  <si>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</si>
  <si>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</si>
  <si>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</si>
  <si>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</si>
  <si>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</si>
  <si>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</si>
  <si>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</si>
  <si>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</si>
  <si>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</si>
  <si>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</si>
  <si>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</si>
  <si>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</si>
  <si>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</si>
  <si>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</si>
  <si>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</si>
  <si>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</si>
  <si>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</si>
  <si>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</si>
  <si>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</si>
  <si>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</si>
  <si>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</si>
  <si>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</si>
  <si>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</si>
  <si>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</si>
  <si>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</si>
  <si>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</si>
  <si>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</si>
  <si>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</si>
  <si>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</si>
  <si>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</si>
  <si>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</si>
  <si>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</si>
  <si>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</si>
  <si>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</si>
  <si>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</si>
  <si>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</si>
  <si>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</si>
  <si>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</si>
  <si>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</si>
  <si>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</si>
  <si>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</si>
  <si>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</si>
  <si>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</si>
  <si>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</si>
  <si>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</si>
  <si>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</si>
  <si>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</si>
  <si>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</si>
  <si>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</si>
  <si>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</si>
  <si>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</si>
  <si>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</si>
  <si>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</si>
  <si>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</si>
  <si>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</si>
  <si>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</si>
  <si>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</si>
  <si>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</si>
  <si>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</si>
  <si>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</si>
  <si>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</si>
  <si>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</si>
  <si>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</si>
  <si>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</si>
  <si>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</si>
  <si>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</si>
  <si>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</si>
  <si>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</si>
  <si>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</si>
  <si>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</si>
  <si>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</si>
  <si>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</si>
  <si>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</si>
  <si>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</si>
  <si>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</si>
  <si>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</si>
  <si>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</si>
  <si>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</si>
  <si>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</si>
  <si>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</si>
  <si>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</si>
  <si>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</si>
  <si>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</si>
  <si>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</si>
  <si>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</si>
  <si>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</si>
  <si>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</si>
  <si>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</si>
  <si>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</si>
  <si>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</si>
  <si>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</si>
  <si>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</si>
  <si>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</si>
  <si>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</si>
  <si>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</si>
  <si>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</si>
  <si>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</si>
  <si>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</si>
  <si>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</si>
  <si>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</si>
  <si>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</si>
  <si>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</si>
  <si>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</si>
  <si>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</si>
  <si>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</si>
  <si>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</si>
  <si>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</si>
  <si>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</si>
  <si>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</si>
  <si>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</si>
  <si>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</si>
  <si>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</si>
  <si>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</si>
  <si>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</si>
  <si>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</si>
  <si>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</si>
  <si>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</si>
  <si>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</si>
  <si>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</si>
  <si>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</si>
  <si>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</si>
  <si>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</si>
  <si>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</si>
  <si>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</si>
  <si>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</si>
  <si>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</si>
  <si>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</si>
  <si>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</si>
  <si>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</si>
  <si>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</si>
  <si>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</si>
  <si>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</si>
  <si>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</si>
  <si>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</si>
  <si>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</si>
  <si>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</si>
  <si>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</si>
  <si>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</si>
  <si>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</si>
  <si>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</si>
  <si>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</si>
  <si>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</si>
  <si>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</si>
  <si>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</si>
  <si>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</si>
  <si>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</si>
  <si>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</si>
  <si>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</si>
  <si>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</si>
  <si>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</si>
  <si>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</si>
  <si>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</si>
  <si>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</si>
  <si>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</si>
  <si>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</si>
  <si>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</si>
  <si>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</si>
  <si>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</si>
  <si>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</si>
  <si>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</si>
  <si>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</si>
  <si>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</si>
  <si>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</si>
  <si>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</si>
  <si>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</si>
  <si>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</si>
  <si>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</si>
  <si>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</si>
  <si>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</si>
  <si>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</si>
  <si>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</si>
  <si>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</si>
  <si>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</si>
  <si>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</si>
  <si>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</si>
  <si>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</si>
  <si>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</si>
  <si>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</si>
  <si>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</si>
  <si>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</si>
  <si>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</si>
  <si>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</si>
  <si>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</si>
  <si>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</si>
  <si>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</si>
  <si>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</si>
  <si>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</si>
  <si>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</si>
  <si>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</si>
  <si>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</si>
  <si>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</si>
  <si>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</si>
  <si>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</si>
  <si>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</si>
  <si>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</si>
  <si>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</si>
  <si>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</si>
  <si>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</si>
  <si>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</si>
  <si>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</si>
  <si>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</si>
  <si>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</si>
  <si>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</si>
  <si>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</si>
  <si>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</si>
  <si>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</si>
  <si>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</si>
  <si>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</si>
  <si>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</si>
  <si>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</si>
  <si>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</si>
  <si>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</si>
  <si>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</si>
  <si>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</si>
  <si>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</si>
  <si>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</si>
  <si>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</si>
  <si>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</si>
  <si>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</si>
  <si>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</si>
  <si>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</si>
  <si>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</si>
  <si>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</si>
  <si>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</si>
  <si>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</si>
  <si>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</si>
  <si>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</si>
  <si>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</si>
  <si>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</si>
  <si>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</si>
  <si>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</si>
  <si>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</si>
  <si>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</si>
  <si>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</si>
  <si>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</si>
  <si>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</si>
  <si>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</si>
  <si>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</si>
  <si>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</si>
  <si>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</si>
  <si>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</si>
  <si>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</si>
  <si>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</si>
  <si>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</si>
  <si>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</si>
  <si>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</si>
  <si>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</si>
  <si>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</si>
  <si>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</si>
  <si>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</si>
  <si>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</si>
  <si>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</si>
  <si>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</si>
  <si>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</si>
  <si>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</si>
  <si>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</si>
  <si>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</si>
  <si>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</si>
  <si>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</si>
  <si>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</si>
  <si>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</si>
  <si>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</si>
  <si>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</si>
  <si>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</si>
  <si>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</si>
  <si>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</si>
  <si>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</si>
  <si>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</si>
  <si>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</si>
  <si>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</si>
  <si>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</si>
  <si>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</si>
  <si>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</si>
  <si>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</si>
  <si>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</si>
  <si>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</si>
  <si>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</si>
  <si>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</si>
  <si>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</si>
  <si>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</si>
  <si>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</si>
  <si>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</si>
  <si>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</si>
  <si>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</si>
  <si>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</si>
  <si>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</si>
  <si>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</si>
  <si>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</si>
  <si>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</si>
  <si>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</si>
  <si>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</si>
  <si>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</si>
  <si>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</si>
  <si>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</si>
  <si>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</si>
  <si>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</si>
  <si>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</si>
  <si>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</si>
  <si>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</si>
  <si>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</si>
  <si>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</si>
  <si>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</si>
  <si>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</si>
  <si>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</si>
  <si>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</si>
  <si>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</si>
  <si>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</si>
  <si>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</si>
  <si>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</si>
  <si>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</si>
  <si>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</si>
  <si>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</si>
  <si>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</si>
  <si>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</si>
  <si>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</si>
  <si>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</si>
  <si>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</si>
  <si>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</si>
  <si>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</si>
  <si>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</si>
  <si>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</si>
  <si>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</si>
  <si>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</si>
  <si>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</si>
  <si>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</si>
  <si>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</si>
  <si>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</si>
  <si>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</si>
  <si>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</si>
  <si>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</si>
  <si>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</si>
  <si>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</si>
  <si>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</si>
  <si>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</si>
  <si>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</si>
  <si>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</si>
  <si>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</si>
  <si>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</si>
  <si>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</si>
  <si>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</si>
  <si>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</si>
  <si>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</si>
  <si>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</si>
  <si>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</si>
  <si>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</si>
  <si>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</si>
  <si>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</si>
  <si>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</si>
  <si>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</si>
  <si>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</si>
  <si>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</si>
  <si>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</si>
  <si>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</si>
  <si>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</si>
  <si>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</si>
  <si>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</si>
  <si>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</si>
  <si>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</si>
  <si>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</si>
  <si>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</si>
  <si>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</si>
  <si>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</si>
  <si>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</si>
  <si>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</si>
  <si>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</si>
  <si>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</si>
  <si>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</si>
  <si>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</si>
  <si>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</si>
  <si>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</si>
  <si>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</si>
  <si>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</si>
  <si>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</si>
  <si>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</si>
  <si>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</si>
  <si>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</si>
  <si>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</si>
  <si>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</si>
  <si>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</si>
  <si>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</si>
  <si>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</si>
  <si>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</si>
  <si>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</si>
  <si>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</si>
  <si>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</si>
  <si>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</si>
  <si>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</si>
  <si>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</si>
  <si>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</si>
  <si>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</si>
  <si>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</si>
  <si>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</si>
  <si>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</si>
  <si>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</si>
  <si>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</si>
  <si>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</si>
  <si>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</si>
  <si>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</si>
  <si>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</si>
  <si>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</si>
  <si>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</si>
  <si>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</si>
  <si>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</si>
  <si>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</si>
  <si>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</si>
  <si>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</si>
  <si>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</si>
  <si>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</si>
  <si>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</si>
  <si>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</si>
  <si>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</si>
  <si>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</si>
  <si>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</si>
  <si>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</si>
  <si>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</si>
  <si>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</si>
  <si>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</si>
  <si>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</si>
  <si>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</si>
  <si>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</si>
  <si>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</si>
  <si>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</si>
  <si>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</si>
  <si>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</si>
  <si>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</si>
  <si>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</si>
  <si>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</si>
  <si>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</si>
  <si>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</si>
  <si>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</si>
  <si>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</si>
  <si>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</si>
  <si>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</si>
  <si>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</si>
  <si>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</si>
  <si>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</si>
  <si>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</si>
  <si>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</si>
  <si>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</si>
  <si>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</si>
  <si>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</si>
  <si>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</si>
  <si>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</si>
  <si>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</si>
  <si>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</si>
  <si>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</si>
  <si>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</si>
  <si>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</si>
  <si>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</si>
  <si>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</si>
  <si>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</si>
  <si>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</si>
  <si>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</si>
  <si>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</si>
  <si>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</si>
  <si>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</si>
  <si>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</si>
  <si>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</si>
  <si>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</si>
  <si>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</si>
  <si>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</si>
  <si>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</si>
  <si>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</si>
  <si>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</si>
  <si>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</si>
  <si>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</si>
  <si>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</si>
  <si>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</si>
  <si>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</si>
  <si>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</si>
  <si>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</si>
  <si>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</si>
  <si>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</si>
  <si>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</si>
  <si>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</si>
  <si>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</si>
  <si>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</si>
  <si>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</si>
  <si>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</si>
  <si>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</si>
  <si>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</si>
  <si>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</si>
  <si>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</si>
  <si>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</si>
  <si>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</si>
  <si>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</si>
  <si>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</si>
  <si>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</si>
  <si>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</si>
  <si>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</si>
  <si>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</si>
  <si>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</si>
  <si>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</si>
  <si>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</si>
  <si>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</si>
  <si>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</si>
  <si>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</si>
  <si>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</si>
  <si>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</si>
  <si>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</si>
  <si>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</si>
  <si>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</si>
  <si>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</si>
  <si>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</si>
  <si>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</si>
  <si>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</si>
  <si>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</si>
  <si>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</si>
  <si>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</si>
  <si>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</si>
  <si>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</si>
  <si>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</si>
  <si>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</si>
  <si>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</si>
  <si>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</si>
  <si>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</si>
  <si>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</si>
  <si>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</si>
  <si>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</si>
  <si>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</si>
  <si>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</si>
  <si>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</si>
  <si>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</si>
  <si>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</si>
  <si>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</si>
  <si>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</si>
  <si>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</si>
  <si>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</si>
  <si>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</si>
  <si>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</si>
  <si>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</si>
  <si>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</si>
  <si>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</si>
  <si>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</si>
  <si>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</si>
  <si>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</si>
  <si>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</si>
  <si>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</si>
  <si>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</si>
  <si>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</si>
  <si>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</si>
  <si>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</si>
  <si>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</si>
  <si>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</si>
  <si>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</si>
  <si>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</si>
  <si>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</si>
  <si>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</si>
  <si>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</si>
  <si>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</si>
  <si>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</si>
  <si>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</si>
  <si>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</si>
  <si>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</si>
  <si>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</si>
  <si>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</si>
  <si>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</si>
  <si>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</si>
  <si>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</si>
  <si>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</si>
  <si>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</si>
  <si>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</si>
  <si>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</si>
  <si>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</si>
  <si>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</si>
  <si>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</si>
  <si>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</si>
  <si>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</si>
  <si>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</si>
  <si>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</si>
  <si>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</si>
  <si>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</si>
  <si>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</si>
  <si>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</si>
  <si>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</si>
  <si>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</si>
  <si>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</si>
  <si>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</si>
  <si>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</si>
  <si>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</si>
  <si>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</si>
  <si>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</si>
  <si>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</si>
  <si>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</si>
  <si>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</si>
  <si>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</si>
  <si>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</si>
  <si>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</si>
  <si>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</si>
  <si>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</si>
  <si>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</si>
  <si>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</si>
  <si>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</si>
  <si>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</si>
  <si>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</si>
  <si>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</si>
  <si>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</si>
  <si>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</si>
  <si>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</si>
  <si>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</si>
  <si>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</si>
  <si>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</si>
  <si>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</si>
  <si>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</si>
  <si>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</si>
  <si>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</si>
  <si>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</si>
  <si>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</si>
  <si>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</si>
  <si>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</si>
  <si>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</si>
  <si>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</si>
  <si>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</si>
  <si>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</si>
  <si>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</si>
  <si>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</si>
  <si>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</si>
  <si>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</si>
  <si>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</si>
  <si>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</si>
  <si>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</si>
  <si>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</si>
  <si>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</si>
  <si>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</si>
  <si>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</si>
  <si>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</si>
  <si>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</si>
  <si>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</si>
  <si>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</si>
  <si>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</si>
  <si>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</si>
  <si>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</si>
  <si>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</si>
  <si>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</si>
  <si>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</si>
  <si>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</si>
  <si>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</si>
  <si>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</si>
  <si>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</si>
  <si>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</si>
  <si>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</si>
  <si>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</si>
  <si>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</si>
  <si>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</si>
  <si>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</si>
  <si>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</si>
  <si>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</si>
  <si>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</si>
  <si>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</si>
  <si>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</si>
  <si>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</si>
  <si>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</si>
  <si>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</si>
  <si>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</si>
  <si>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</si>
  <si>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</si>
  <si>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</si>
  <si>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</si>
  <si>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</si>
  <si>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</si>
  <si>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</si>
  <si>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</si>
  <si>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</si>
  <si>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</si>
  <si>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</si>
  <si>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</si>
  <si>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</si>
  <si>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</si>
  <si>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</si>
  <si>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</si>
  <si>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</si>
  <si>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</si>
  <si>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</si>
  <si>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</si>
  <si>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</si>
  <si>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</si>
  <si>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</si>
  <si>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</si>
  <si>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</si>
  <si>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</si>
  <si>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</si>
  <si>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</si>
  <si>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</si>
  <si>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</si>
  <si>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</si>
  <si>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</si>
  <si>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</si>
  <si>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</si>
  <si>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</si>
  <si>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</si>
  <si>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</si>
  <si>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</si>
  <si>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</si>
  <si>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</si>
  <si>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</si>
  <si>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</si>
  <si>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</si>
  <si>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</si>
  <si>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</si>
  <si>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</si>
  <si>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</si>
  <si>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</si>
  <si>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</si>
  <si>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</si>
  <si>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</si>
  <si>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</si>
  <si>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</si>
  <si>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</si>
  <si>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</si>
  <si>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</si>
  <si>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</si>
  <si>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</si>
  <si>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</si>
  <si>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</si>
  <si>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</si>
  <si>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</si>
  <si>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</si>
  <si>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</si>
  <si>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</si>
  <si>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</si>
  <si>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</si>
  <si>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</si>
  <si>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</si>
  <si>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</si>
  <si>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</si>
  <si>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</si>
  <si>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</si>
  <si>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</si>
  <si>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</si>
  <si>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</si>
  <si>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</si>
  <si>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</si>
  <si>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</si>
  <si>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</si>
  <si>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</si>
  <si>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</si>
  <si>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</si>
  <si>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</si>
  <si>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</si>
  <si>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</si>
  <si>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</si>
  <si>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</si>
  <si>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</si>
  <si>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</si>
  <si>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</si>
  <si>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</si>
  <si>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</si>
  <si>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</si>
  <si>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</si>
  <si>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</si>
  <si>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</si>
  <si>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</si>
  <si>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</si>
  <si>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</si>
  <si>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</si>
  <si>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</si>
  <si>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</si>
  <si>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</si>
  <si>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</si>
  <si>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</si>
  <si>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</si>
  <si>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</si>
  <si>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</si>
  <si>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</si>
  <si>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</si>
  <si>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</si>
  <si>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</si>
  <si>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</si>
  <si>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</si>
  <si>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</si>
  <si>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</si>
  <si>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</si>
  <si>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</si>
  <si>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</si>
  <si>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</si>
  <si>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</si>
  <si>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</si>
  <si>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</si>
  <si>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</si>
  <si>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</si>
  <si>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</si>
  <si>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</si>
  <si>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</si>
  <si>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</si>
  <si>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</si>
  <si>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</si>
  <si>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</si>
  <si>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</si>
  <si>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</si>
  <si>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</si>
  <si>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</si>
  <si>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</si>
  <si>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</si>
  <si>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</si>
  <si>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</si>
  <si>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</si>
  <si>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</si>
  <si>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</si>
  <si>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</si>
  <si>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</si>
  <si>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</si>
  <si>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</si>
  <si>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</si>
  <si>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</si>
  <si>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</si>
  <si>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</si>
  <si>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</si>
  <si>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</si>
  <si>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</si>
  <si>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</si>
  <si>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</si>
  <si>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</si>
  <si>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</si>
  <si>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</si>
  <si>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</si>
  <si>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</si>
  <si>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</si>
  <si>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</si>
  <si>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</si>
  <si>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</si>
  <si>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</si>
  <si>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</si>
  <si>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</si>
  <si>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</si>
  <si>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</si>
  <si>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</si>
  <si>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</si>
  <si>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</si>
  <si>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</si>
  <si>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</si>
  <si>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</si>
  <si>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</si>
  <si>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</si>
  <si>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</si>
  <si>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</si>
  <si>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</si>
  <si>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</si>
  <si>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</si>
  <si>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</si>
  <si>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</si>
  <si>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</si>
  <si>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</si>
  <si>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</si>
  <si>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</si>
  <si>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</si>
  <si>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</si>
  <si>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</si>
  <si>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</si>
  <si>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</si>
  <si>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</si>
  <si>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</si>
  <si>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</si>
  <si>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</si>
  <si>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</si>
  <si>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</si>
  <si>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</si>
  <si>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</si>
  <si>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</si>
  <si>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</si>
  <si>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</si>
  <si>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</si>
  <si>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</si>
  <si>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</si>
  <si>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</si>
  <si>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</si>
  <si>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</si>
  <si>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</si>
  <si>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</si>
  <si>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</si>
  <si>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</si>
  <si>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</si>
  <si>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</si>
  <si>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</si>
  <si>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</si>
  <si>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</si>
  <si>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</si>
  <si>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</si>
  <si>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</si>
  <si>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</si>
  <si>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</si>
  <si>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</si>
  <si>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</si>
  <si>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</si>
  <si>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</si>
  <si>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</si>
  <si>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</si>
  <si>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</si>
  <si>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</si>
  <si>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</si>
  <si>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</si>
  <si>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</si>
  <si>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</si>
  <si>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</si>
  <si>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</si>
  <si>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</si>
  <si>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</si>
  <si>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</si>
  <si>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</si>
  <si>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</si>
  <si>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</si>
  <si>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</si>
  <si>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</si>
  <si>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</si>
  <si>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</si>
  <si>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</si>
  <si>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</si>
  <si>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</si>
  <si>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</si>
  <si>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</si>
  <si>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</si>
  <si>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</si>
  <si>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</si>
  <si>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</si>
  <si>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</si>
  <si>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</si>
  <si>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</si>
  <si>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</si>
  <si>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</si>
  <si>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</si>
  <si>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</si>
  <si>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</si>
  <si>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</si>
  <si>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</si>
  <si>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</si>
  <si>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</si>
  <si>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</si>
  <si>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</si>
  <si>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</si>
  <si>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</si>
  <si>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</si>
  <si>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</si>
  <si>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</si>
  <si>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</si>
  <si>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</si>
  <si>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</si>
  <si>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</si>
  <si>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</si>
  <si>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</si>
  <si>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</si>
  <si>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</si>
  <si>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</si>
  <si>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</si>
  <si>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</si>
  <si>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</si>
  <si>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</si>
  <si>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</si>
  <si>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</si>
  <si>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</si>
  <si>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</si>
  <si>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</si>
  <si>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</si>
  <si>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</si>
  <si>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</si>
  <si>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</si>
  <si>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</si>
  <si>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</si>
  <si>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</si>
  <si>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</si>
  <si>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</si>
  <si>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</si>
  <si>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</si>
  <si>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</si>
  <si>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</si>
  <si>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</si>
  <si>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</si>
  <si>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</si>
  <si>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</si>
  <si>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</si>
  <si>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</si>
  <si>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</si>
  <si>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</si>
  <si>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</si>
  <si>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</si>
  <si>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</si>
  <si>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</si>
  <si>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</si>
  <si>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</si>
  <si>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</si>
  <si>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</si>
  <si>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</si>
  <si>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</si>
  <si>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</si>
  <si>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</si>
  <si>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</si>
  <si>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</si>
  <si>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</si>
  <si>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</si>
  <si>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</si>
  <si>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</si>
  <si>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</si>
  <si>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</si>
  <si>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</si>
  <si>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</si>
  <si>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</si>
  <si>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</si>
  <si>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</si>
  <si>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</si>
  <si>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</si>
  <si>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</si>
  <si>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</si>
  <si>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</si>
  <si>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</si>
  <si>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</si>
  <si>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</si>
  <si>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</si>
  <si>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</si>
  <si>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</si>
  <si>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</si>
  <si>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</si>
  <si>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</si>
  <si>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</si>
  <si>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</si>
  <si>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</si>
  <si>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</si>
  <si>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</si>
  <si>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</si>
  <si>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</si>
  <si>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</si>
  <si>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</si>
  <si>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</si>
  <si>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</si>
  <si>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</si>
  <si>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</si>
  <si>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</si>
  <si>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</si>
  <si>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</si>
  <si>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</si>
  <si>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</si>
  <si>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</si>
  <si>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</si>
  <si>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</si>
  <si>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</si>
  <si>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</si>
  <si>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</si>
  <si>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</si>
  <si>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</si>
  <si>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</si>
  <si>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</si>
  <si>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</si>
  <si>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</si>
  <si>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</si>
  <si>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</si>
  <si>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</si>
  <si>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</si>
  <si>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</si>
  <si>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</si>
  <si>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</si>
  <si>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</si>
  <si>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</si>
  <si>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</si>
  <si>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</si>
  <si>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</si>
  <si>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</si>
  <si>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</si>
  <si>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</si>
  <si>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</si>
  <si>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</si>
  <si>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</si>
  <si>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</si>
  <si>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</si>
  <si>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</si>
  <si>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</si>
  <si>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</si>
  <si>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</si>
  <si>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</si>
  <si>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</si>
  <si>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</si>
  <si>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</si>
  <si>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</si>
  <si>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</si>
  <si>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</si>
  <si>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</si>
  <si>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</si>
  <si>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</si>
  <si>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</si>
  <si>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</si>
  <si>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</si>
  <si>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</si>
  <si>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</si>
  <si>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</si>
  <si>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</si>
  <si>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</si>
  <si>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</si>
  <si>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</si>
  <si>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</si>
  <si>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</si>
  <si>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</si>
  <si>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</si>
  <si>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</si>
  <si>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</si>
  <si>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</si>
  <si>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</si>
  <si>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</si>
  <si>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</si>
  <si>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</si>
  <si>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</si>
  <si>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</si>
  <si>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</si>
  <si>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</si>
  <si>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</si>
  <si>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</si>
  <si>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</si>
  <si>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</si>
  <si>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</si>
  <si>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</si>
  <si>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</si>
  <si>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</si>
  <si>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</si>
  <si>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</si>
  <si>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</si>
  <si>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</si>
  <si>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</si>
  <si>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</si>
  <si>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</si>
  <si>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</si>
  <si>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</si>
  <si>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</si>
  <si>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</si>
  <si>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</si>
  <si>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</si>
  <si>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</si>
  <si>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</si>
  <si>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</si>
  <si>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</si>
  <si>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</si>
  <si>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</si>
  <si>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</si>
  <si>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</si>
  <si>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</si>
  <si>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</si>
  <si>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</si>
  <si>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</si>
  <si>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</si>
  <si>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</si>
  <si>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</si>
  <si>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</si>
  <si>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</si>
  <si>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</si>
  <si>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</si>
  <si>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</si>
  <si>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</si>
  <si>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</si>
  <si>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</si>
  <si>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</si>
  <si>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</si>
  <si>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</si>
  <si>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</si>
  <si>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</si>
  <si>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</si>
  <si>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</si>
  <si>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</si>
  <si>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</si>
  <si>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</si>
  <si>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</si>
  <si>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</si>
  <si>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</si>
  <si>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</si>
  <si>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</si>
  <si>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</si>
  <si>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</si>
  <si>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</si>
  <si>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</si>
  <si>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</si>
  <si>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</si>
  <si>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</si>
  <si>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</si>
  <si>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</si>
  <si>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</si>
  <si>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</si>
  <si>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</si>
  <si>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</si>
  <si>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</si>
  <si>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</si>
  <si>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</si>
  <si>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</si>
  <si>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</si>
  <si>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</si>
  <si>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</si>
  <si>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</si>
  <si>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</si>
  <si>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</si>
  <si>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</si>
  <si>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</si>
  <si>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</si>
  <si>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</si>
  <si>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</si>
  <si>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</si>
  <si>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</si>
  <si>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</si>
  <si>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</si>
  <si>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</si>
  <si>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</si>
  <si>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</si>
  <si>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</si>
  <si>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</si>
  <si>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</si>
  <si>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</si>
  <si>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</si>
  <si>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</si>
  <si>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</si>
  <si>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</si>
  <si>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</si>
  <si>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</si>
  <si>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</si>
  <si>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</si>
  <si>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</si>
  <si>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</si>
  <si>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</si>
  <si>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</si>
  <si>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</si>
  <si>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</si>
  <si>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</si>
  <si>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</si>
  <si>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</si>
  <si>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</si>
  <si>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</si>
  <si>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</si>
  <si>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</si>
  <si>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</si>
  <si>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</si>
  <si>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</si>
  <si>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</si>
  <si>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</si>
  <si>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</si>
  <si>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</si>
  <si>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</si>
  <si>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</si>
  <si>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</si>
  <si>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</si>
  <si>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</si>
  <si>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</si>
  <si>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</si>
  <si>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</si>
  <si>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</si>
  <si>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</si>
  <si>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</si>
  <si>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</si>
  <si>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</si>
  <si>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</si>
  <si>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</si>
  <si>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</si>
  <si>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</si>
  <si>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</si>
  <si>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</si>
  <si>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</si>
  <si>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</si>
  <si>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</si>
  <si>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</si>
  <si>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</si>
  <si>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</si>
  <si>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</si>
  <si>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</si>
  <si>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</si>
  <si>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</si>
  <si>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</si>
  <si>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</si>
  <si>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</si>
  <si>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</si>
  <si>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</si>
  <si>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</si>
  <si>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</si>
  <si>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</si>
  <si>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</si>
  <si>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</si>
  <si>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</si>
  <si>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</si>
  <si>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</si>
  <si>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</si>
  <si>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</si>
  <si>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</si>
  <si>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</si>
  <si>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</si>
  <si>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</si>
  <si>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</si>
  <si>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</si>
  <si>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</si>
  <si>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</si>
  <si>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</si>
  <si>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</si>
  <si>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</si>
  <si>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</si>
  <si>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</si>
  <si>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</si>
  <si>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</si>
  <si>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</si>
  <si>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</si>
  <si>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</si>
  <si>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</si>
  <si>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</si>
  <si>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</si>
  <si>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</si>
  <si>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</si>
  <si>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</si>
  <si>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</si>
  <si>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</si>
  <si>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</si>
  <si>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</si>
  <si>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</si>
  <si>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</si>
  <si>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</si>
  <si>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</si>
  <si>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</si>
  <si>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</si>
  <si>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</si>
  <si>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</si>
  <si>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</si>
  <si>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</si>
  <si>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</si>
  <si>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</si>
  <si>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</si>
  <si>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</si>
  <si>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</si>
  <si>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</si>
  <si>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</si>
  <si>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</si>
  <si>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</si>
  <si>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</si>
  <si>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</si>
  <si>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</si>
  <si>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</si>
  <si>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</si>
  <si>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</si>
  <si>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</si>
  <si>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</si>
  <si>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</si>
  <si>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</si>
  <si>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</si>
  <si>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</si>
  <si>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</si>
  <si>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</si>
  <si>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</si>
  <si>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</si>
  <si>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</si>
  <si>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</si>
  <si>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</si>
  <si>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</si>
  <si>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</si>
  <si>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</si>
  <si>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</si>
  <si>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</si>
  <si>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</si>
  <si>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</si>
  <si>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</si>
  <si>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</si>
  <si>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</si>
  <si>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</si>
  <si>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</si>
  <si>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</si>
  <si>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</si>
  <si>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</si>
  <si>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</si>
  <si>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</si>
  <si>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</si>
  <si>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</si>
  <si>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</si>
  <si>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</si>
  <si>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</si>
  <si>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</si>
  <si>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</si>
  <si>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</si>
  <si>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</si>
  <si>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</si>
  <si>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</si>
  <si>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</si>
  <si>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</si>
  <si>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</si>
  <si>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</si>
  <si>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</si>
  <si>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</si>
  <si>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</si>
  <si>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</si>
  <si>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</si>
  <si>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</si>
  <si>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</si>
  <si>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</si>
  <si>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</si>
  <si>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</si>
  <si>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</si>
  <si>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</si>
  <si>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</si>
  <si>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</si>
  <si>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</si>
  <si>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</si>
  <si>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</si>
  <si>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</si>
  <si>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</si>
  <si>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</si>
  <si>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</si>
  <si>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</si>
  <si>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</si>
  <si>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</si>
  <si>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</si>
  <si>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</si>
  <si>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</si>
  <si>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</si>
  <si>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</si>
  <si>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</si>
  <si>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</si>
  <si>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</si>
  <si>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</si>
  <si>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</si>
  <si>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</si>
  <si>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</si>
  <si>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</si>
  <si>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</si>
  <si>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</si>
  <si>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</si>
  <si>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</si>
  <si>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</si>
  <si>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</si>
  <si>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</si>
  <si>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</si>
  <si>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</si>
  <si>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</si>
  <si>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</si>
  <si>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</si>
  <si>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</si>
  <si>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</si>
  <si>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</si>
  <si>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</si>
  <si>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</si>
  <si>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</si>
  <si>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</si>
  <si>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</si>
  <si>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</si>
  <si>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</si>
  <si>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</si>
  <si>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</si>
  <si>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</si>
  <si>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</si>
  <si>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</si>
  <si>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</si>
  <si>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</si>
  <si>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</si>
  <si>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</si>
  <si>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</si>
  <si>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</si>
  <si>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</si>
  <si>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</si>
  <si>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</si>
  <si>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</si>
  <si>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</si>
  <si>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</si>
  <si>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</si>
  <si>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</si>
  <si>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</si>
  <si>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</si>
  <si>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</si>
  <si>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</si>
  <si>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</si>
  <si>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</si>
  <si>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</si>
  <si>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</si>
  <si>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</si>
  <si>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</si>
  <si>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</si>
  <si>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</si>
  <si>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</si>
  <si>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</si>
  <si>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</si>
  <si>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</si>
  <si>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</si>
  <si>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</si>
  <si>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</si>
  <si>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</si>
  <si>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</si>
  <si>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</si>
  <si>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</si>
  <si>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</si>
  <si>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</si>
  <si>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</si>
  <si>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</si>
  <si>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</si>
  <si>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</si>
  <si>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</si>
  <si>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</si>
  <si>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</si>
  <si>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</si>
  <si>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</si>
  <si>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</si>
  <si>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</si>
  <si>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</si>
  <si>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</si>
  <si>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</si>
  <si>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</si>
  <si>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</si>
  <si>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</si>
  <si>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</si>
  <si>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</si>
  <si>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</si>
  <si>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</si>
  <si>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</si>
  <si>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</si>
  <si>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</si>
  <si>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</si>
  <si>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</si>
  <si>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</si>
  <si>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</si>
  <si>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</si>
  <si>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</si>
  <si>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</si>
  <si>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</si>
  <si>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</si>
  <si>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</si>
  <si>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</si>
  <si>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</si>
  <si>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</si>
  <si>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</si>
  <si>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</si>
  <si>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</si>
  <si>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</si>
  <si>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</si>
  <si>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</si>
  <si>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</si>
  <si>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</si>
  <si>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</si>
  <si>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</si>
  <si>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</si>
  <si>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</si>
  <si>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</si>
  <si>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</si>
  <si>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</si>
  <si>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</si>
  <si>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</si>
  <si>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</si>
  <si>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</si>
  <si>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</si>
  <si>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</si>
  <si>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</si>
  <si>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</si>
  <si>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</si>
  <si>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</si>
  <si>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</si>
  <si>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</si>
  <si>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</si>
  <si>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</si>
  <si>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</si>
  <si>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</si>
  <si>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</si>
  <si>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</si>
  <si>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</si>
  <si>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</si>
  <si>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</si>
  <si>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</si>
  <si>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</si>
  <si>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</si>
  <si>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</si>
  <si>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</si>
  <si>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</si>
  <si>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</si>
  <si>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</si>
  <si>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</si>
  <si>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</si>
  <si>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</si>
  <si>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</si>
  <si>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</si>
  <si>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</si>
  <si>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</si>
  <si>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</si>
  <si>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</si>
  <si>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</si>
  <si>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</si>
  <si>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</si>
  <si>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</si>
  <si>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</si>
  <si>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</si>
  <si>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</si>
  <si>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</si>
  <si>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</si>
  <si>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</si>
  <si>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</si>
  <si>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</si>
  <si>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</si>
  <si>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</si>
  <si>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</si>
  <si>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</si>
  <si>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</si>
  <si>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</si>
  <si>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</si>
  <si>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</si>
  <si>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</si>
  <si>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</si>
  <si>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</si>
  <si>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</si>
  <si>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</si>
  <si>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</si>
  <si>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</si>
  <si>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</si>
  <si>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</si>
  <si>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</si>
  <si>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</si>
  <si>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</si>
  <si>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</si>
  <si>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</si>
  <si>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</si>
  <si>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</si>
  <si>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</si>
  <si>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</si>
  <si>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</si>
  <si>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</si>
  <si>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</si>
  <si>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</si>
  <si>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</si>
  <si>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</si>
  <si>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</si>
  <si>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</si>
  <si>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</si>
  <si>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</si>
  <si>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</si>
  <si>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</si>
  <si>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</si>
  <si>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</si>
  <si>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</si>
  <si>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</si>
  <si>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</si>
  <si>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</si>
  <si>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</si>
  <si>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</si>
  <si>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</si>
  <si>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</si>
  <si>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</si>
  <si>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</si>
  <si>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</si>
  <si>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</si>
  <si>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</si>
  <si>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</si>
  <si>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</si>
  <si>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</si>
  <si>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</si>
  <si>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</si>
  <si>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</si>
  <si>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</si>
  <si>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</si>
  <si>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</si>
  <si>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</si>
  <si>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</si>
  <si>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</si>
  <si>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</si>
  <si>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</si>
  <si>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</si>
  <si>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</si>
  <si>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</si>
  <si>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</si>
  <si>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</si>
  <si>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</si>
  <si>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</si>
  <si>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</si>
  <si>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</si>
  <si>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</si>
  <si>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</si>
  <si>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</si>
  <si>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</si>
  <si>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</si>
  <si>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</si>
  <si>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</si>
  <si>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</si>
  <si>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</si>
  <si>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</si>
  <si>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</si>
  <si>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</si>
  <si>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</si>
  <si>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</si>
  <si>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</si>
  <si>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</si>
  <si>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</si>
  <si>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</si>
  <si>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</si>
  <si>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</si>
  <si>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</si>
  <si>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</si>
  <si>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</si>
  <si>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</si>
  <si>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</si>
  <si>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</si>
  <si>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</si>
  <si>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</si>
  <si>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</si>
  <si>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</si>
  <si>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</si>
  <si>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</si>
  <si>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</si>
  <si>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</si>
  <si>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</si>
  <si>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</si>
  <si>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</si>
  <si>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</si>
  <si>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</si>
  <si>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</si>
  <si>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</si>
  <si>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</si>
  <si>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</si>
  <si>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</si>
  <si>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</si>
  <si>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</si>
  <si>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</si>
  <si>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</si>
  <si>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</si>
  <si>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</si>
  <si>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</si>
  <si>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</si>
  <si>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</si>
  <si>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</si>
  <si>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</si>
  <si>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</si>
  <si>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</si>
  <si>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</si>
  <si>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</si>
  <si>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</si>
  <si>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</si>
  <si>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</si>
  <si>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</si>
  <si>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</si>
  <si>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</si>
  <si>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</si>
  <si>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</si>
  <si>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</si>
  <si>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</si>
  <si>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</si>
  <si>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</si>
  <si>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</si>
  <si>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</si>
  <si>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</si>
  <si>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</si>
  <si>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</si>
  <si>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</si>
  <si>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</si>
  <si>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</si>
  <si>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</si>
  <si>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</si>
  <si>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</si>
  <si>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</si>
  <si>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</si>
  <si>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</si>
  <si>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</si>
  <si>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</si>
  <si>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</si>
  <si>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</si>
  <si>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</si>
  <si>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</si>
  <si>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</si>
  <si>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</si>
  <si>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</si>
  <si>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</si>
  <si>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</si>
  <si>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</si>
  <si>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</si>
  <si>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</si>
  <si>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</si>
  <si>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</si>
  <si>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</si>
  <si>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</si>
  <si>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</si>
  <si>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</si>
  <si>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</si>
  <si>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</si>
  <si>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</si>
  <si>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</si>
  <si>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</si>
  <si>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</si>
  <si>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</si>
  <si>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</si>
  <si>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</si>
  <si>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</si>
  <si>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</si>
  <si>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</si>
  <si>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</si>
  <si>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</si>
  <si>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</si>
  <si>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</si>
  <si>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</si>
  <si>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</si>
  <si>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</si>
  <si>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</si>
  <si>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</si>
  <si>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</si>
  <si>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</si>
  <si>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</si>
  <si>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</si>
  <si>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</si>
  <si>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</si>
  <si>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</si>
  <si>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</si>
  <si>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</si>
  <si>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</si>
  <si>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</si>
  <si>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</si>
  <si>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</si>
  <si>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</si>
  <si>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</si>
  <si>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</si>
  <si>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</si>
  <si>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</si>
  <si>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</si>
  <si>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</si>
  <si>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</si>
  <si>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</si>
  <si>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</si>
  <si>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</si>
  <si>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</si>
  <si>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</si>
  <si>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</si>
  <si>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</si>
  <si>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</si>
  <si>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</si>
  <si>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</si>
  <si>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</si>
  <si>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</si>
  <si>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</si>
  <si>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</si>
  <si>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</si>
  <si>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</si>
  <si>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</si>
  <si>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</si>
  <si>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</si>
  <si>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</si>
  <si>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</si>
  <si>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</si>
  <si>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</si>
  <si>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</si>
  <si>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</si>
  <si>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</si>
  <si>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</si>
  <si>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</si>
  <si>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</si>
  <si>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</si>
  <si>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</si>
  <si>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</si>
  <si>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</si>
  <si>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</si>
  <si>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</si>
  <si>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</si>
  <si>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</si>
  <si>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</si>
  <si>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</si>
  <si>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</si>
  <si>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</si>
  <si>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</si>
  <si>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</si>
  <si>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</si>
  <si>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</si>
  <si>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</si>
  <si>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</si>
  <si>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</si>
  <si>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</si>
  <si>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</si>
  <si>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</si>
  <si>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</si>
  <si>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</si>
  <si>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</si>
  <si>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</si>
  <si>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</si>
  <si>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</si>
  <si>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</si>
  <si>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</si>
  <si>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</si>
  <si>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</si>
  <si>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</si>
  <si>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</si>
  <si>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</si>
  <si>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</si>
  <si>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</si>
  <si>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</si>
  <si>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</si>
  <si>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</si>
  <si>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</si>
  <si>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</si>
  <si>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</si>
  <si>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</si>
  <si>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</si>
  <si>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</si>
  <si>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</si>
  <si>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</si>
  <si>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</si>
  <si>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</si>
  <si>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</si>
  <si>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</si>
  <si>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</si>
  <si>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</si>
  <si>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</si>
  <si>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</si>
  <si>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</si>
  <si>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</si>
  <si>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</si>
  <si>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</si>
  <si>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</si>
  <si>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</si>
  <si>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</si>
  <si>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</si>
  <si>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</si>
  <si>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</si>
  <si>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</si>
  <si>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</si>
  <si>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</si>
  <si>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</si>
  <si>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</si>
  <si>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</si>
  <si>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</si>
  <si>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</si>
  <si>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</si>
  <si>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</si>
  <si>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</si>
  <si>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</si>
  <si>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</si>
  <si>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</si>
  <si>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</si>
  <si>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</si>
  <si>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</si>
  <si>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</si>
  <si>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</si>
  <si>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</si>
  <si>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</si>
  <si>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</si>
  <si>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</si>
  <si>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</si>
  <si>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</si>
  <si>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</si>
  <si>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</si>
  <si>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</si>
  <si>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</si>
  <si>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</si>
  <si>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</si>
  <si>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</si>
  <si>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</si>
  <si>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</si>
  <si>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</si>
  <si>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</si>
  <si>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</si>
  <si>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</si>
  <si>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</si>
  <si>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</si>
  <si>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</si>
  <si>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</si>
  <si>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</si>
  <si>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</si>
  <si>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</si>
  <si>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</si>
  <si>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</si>
  <si>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</si>
  <si>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</si>
  <si>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</si>
  <si>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</si>
  <si>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</si>
  <si>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</si>
  <si>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</si>
  <si>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</si>
  <si>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</si>
  <si>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</si>
  <si>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</si>
  <si>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</si>
  <si>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</si>
  <si>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</si>
  <si>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</si>
  <si>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</si>
  <si>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</si>
  <si>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</si>
  <si>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</si>
  <si>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</si>
  <si>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</si>
  <si>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</si>
  <si>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</si>
  <si>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</si>
  <si>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</si>
  <si>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</si>
  <si>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</si>
  <si>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</si>
  <si>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</si>
  <si>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</si>
  <si>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</si>
  <si>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</si>
  <si>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</si>
  <si>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</si>
  <si>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</si>
  <si>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</si>
  <si>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</si>
  <si>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</si>
  <si>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</si>
  <si>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</si>
  <si>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</si>
  <si>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</si>
  <si>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</si>
  <si>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</si>
  <si>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</si>
  <si>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</si>
  <si>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</si>
  <si>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</si>
  <si>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</si>
  <si>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</si>
  <si>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</si>
  <si>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</si>
  <si>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</si>
  <si>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</si>
  <si>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</si>
  <si>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</si>
  <si>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</si>
  <si>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</si>
  <si>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</si>
  <si>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</si>
  <si>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</si>
  <si>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</si>
  <si>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</si>
  <si>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</si>
  <si>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</si>
  <si>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</si>
  <si>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</si>
  <si>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</si>
  <si>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</si>
  <si>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</si>
  <si>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</si>
  <si>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</si>
  <si>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</si>
  <si>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</si>
  <si>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</si>
  <si>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</si>
  <si>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</si>
  <si>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</si>
  <si>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</si>
  <si>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</si>
  <si>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</si>
  <si>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</si>
  <si>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</si>
  <si>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</si>
  <si>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</si>
  <si>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</si>
  <si>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</si>
  <si>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</si>
  <si>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</si>
  <si>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</si>
  <si>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</si>
  <si>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</si>
  <si>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</si>
  <si>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</si>
  <si>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</si>
  <si>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</si>
  <si>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</si>
  <si>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</si>
  <si>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</si>
  <si>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</si>
  <si>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</si>
  <si>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</si>
  <si>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</si>
  <si>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</si>
  <si>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</si>
  <si>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</si>
  <si>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</si>
  <si>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</si>
  <si>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</si>
  <si>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</si>
  <si>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</si>
  <si>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</si>
  <si>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</si>
  <si>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</si>
  <si>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</si>
  <si>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</si>
  <si>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</si>
  <si>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</si>
  <si>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</si>
  <si>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</si>
  <si>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</si>
  <si>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</si>
  <si>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</si>
  <si>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</si>
  <si>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</si>
  <si>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</si>
  <si>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</si>
  <si>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</si>
  <si>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</si>
  <si>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</si>
  <si>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</si>
  <si>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</si>
  <si>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</si>
  <si>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</si>
  <si>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</si>
  <si>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</si>
  <si>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</si>
  <si>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</si>
  <si>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</si>
  <si>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</si>
  <si>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</si>
  <si>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</si>
  <si>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</si>
  <si>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</si>
  <si>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</si>
  <si>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</si>
  <si>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</si>
  <si>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</si>
  <si>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</si>
  <si>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</si>
  <si>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</si>
  <si>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</si>
  <si>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</si>
  <si>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</si>
  <si>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</si>
  <si>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</si>
  <si>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</si>
  <si>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</si>
  <si>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</si>
  <si>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</si>
  <si>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</si>
  <si>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</si>
  <si>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</si>
  <si>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</si>
  <si>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</si>
  <si>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</si>
  <si>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</si>
  <si>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</si>
  <si>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</si>
  <si>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</si>
  <si>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</si>
  <si>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</si>
  <si>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</si>
  <si>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</si>
  <si>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</si>
  <si>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</si>
  <si>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</si>
  <si>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</si>
  <si>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</si>
  <si>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</si>
  <si>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</si>
  <si>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</si>
  <si>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</si>
  <si>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</si>
  <si>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</si>
  <si>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</si>
  <si>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</si>
  <si>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</si>
  <si>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</si>
  <si>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</si>
  <si>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</si>
  <si>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</si>
  <si>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</si>
  <si>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</si>
  <si>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</si>
  <si>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</si>
  <si>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</si>
  <si>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</si>
  <si>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</si>
  <si>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</si>
  <si>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</si>
  <si>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</si>
  <si>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</si>
  <si>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</si>
  <si>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</si>
  <si>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</si>
  <si>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</si>
  <si>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</si>
  <si>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</si>
  <si>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</si>
  <si>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</si>
  <si>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</si>
  <si>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</si>
  <si>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</si>
  <si>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</si>
  <si>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</si>
  <si>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</si>
  <si>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</si>
  <si>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</si>
  <si>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</si>
  <si>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</si>
  <si>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</si>
  <si>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</si>
  <si>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</si>
  <si>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</si>
  <si>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</si>
  <si>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</si>
  <si>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</si>
  <si>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</si>
  <si>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</si>
  <si>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</si>
  <si>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</si>
  <si>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</si>
  <si>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</si>
  <si>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</si>
  <si>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</si>
  <si>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</si>
  <si>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</si>
  <si>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</si>
  <si>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</si>
  <si>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</si>
  <si>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</si>
  <si>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</si>
  <si>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</si>
  <si>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</si>
  <si>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</si>
  <si>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</si>
  <si>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</si>
  <si>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</si>
  <si>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</si>
  <si>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</si>
  <si>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</si>
  <si>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</si>
  <si>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</si>
  <si>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</si>
  <si>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</si>
  <si>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</si>
  <si>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</si>
  <si>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</si>
  <si>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</si>
  <si>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</si>
  <si>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</si>
  <si>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</si>
  <si>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</si>
  <si>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</si>
  <si>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</si>
  <si>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</si>
  <si>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</si>
  <si>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</si>
  <si>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</si>
  <si>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</si>
  <si>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</si>
  <si>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</si>
  <si>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</si>
  <si>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</si>
  <si>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</si>
  <si>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</si>
  <si>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</si>
  <si>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</si>
  <si>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</si>
  <si>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</si>
  <si>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</si>
  <si>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</si>
  <si>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</si>
  <si>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</si>
  <si>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</si>
  <si>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</si>
  <si>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</si>
  <si>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</si>
  <si>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</si>
  <si>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</si>
  <si>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</si>
  <si>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</si>
  <si>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</si>
  <si>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</si>
  <si>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</si>
  <si>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</si>
  <si>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</si>
  <si>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</si>
  <si>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</si>
  <si>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</si>
  <si>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</si>
  <si>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</si>
  <si>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</si>
  <si>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</si>
  <si>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</si>
  <si>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</si>
  <si>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</si>
  <si>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</si>
  <si>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</si>
  <si>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</si>
  <si>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</si>
  <si>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</si>
  <si>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</si>
  <si>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</si>
  <si>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</si>
  <si>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</si>
  <si>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</si>
  <si>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</si>
  <si>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</si>
  <si>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</si>
  <si>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</si>
  <si>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</si>
  <si>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</si>
  <si>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</si>
  <si>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</si>
  <si>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</si>
  <si>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</si>
  <si>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</si>
  <si>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</si>
  <si>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</si>
  <si>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</si>
  <si>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</si>
  <si>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</si>
  <si>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</si>
  <si>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</si>
  <si>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</si>
  <si>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</si>
  <si>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</si>
  <si>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</si>
  <si>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</si>
  <si>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</si>
  <si>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</si>
  <si>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</si>
  <si>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</si>
  <si>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</si>
  <si>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</si>
  <si>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</si>
  <si>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</si>
  <si>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</si>
  <si>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</si>
  <si>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</si>
  <si>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</si>
  <si>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</si>
  <si>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</si>
  <si>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</si>
  <si>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</si>
  <si>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</si>
  <si>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</si>
  <si>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</si>
  <si>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</si>
  <si>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</si>
  <si>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</si>
  <si>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</si>
  <si>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</si>
  <si>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</si>
  <si>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</si>
  <si>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</si>
  <si>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</si>
  <si>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</si>
  <si>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</si>
  <si>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</si>
  <si>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</si>
  <si>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</si>
  <si>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</si>
  <si>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</si>
  <si>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</si>
  <si>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</si>
  <si>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</si>
  <si>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</si>
  <si>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</si>
  <si>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</si>
  <si>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</si>
  <si>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</si>
  <si>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</si>
  <si>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</si>
  <si>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</si>
  <si>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</si>
  <si>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</si>
  <si>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</si>
  <si>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</si>
  <si>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</si>
  <si>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</si>
  <si>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</si>
  <si>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</si>
  <si>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</si>
  <si>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</si>
  <si>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</si>
  <si>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</si>
  <si>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</si>
  <si>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</si>
  <si>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</si>
  <si>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</si>
  <si>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</si>
  <si>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</si>
  <si>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</si>
  <si>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</si>
  <si>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</si>
  <si>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</si>
  <si>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</si>
  <si>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</si>
  <si>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</si>
  <si>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</si>
  <si>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</si>
  <si>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</si>
  <si>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</si>
  <si>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</si>
  <si>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</si>
  <si>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</si>
  <si>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</si>
  <si>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</si>
  <si>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</si>
  <si>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</si>
  <si>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</si>
  <si>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</si>
  <si>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</si>
  <si>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</si>
  <si>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</si>
  <si>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</si>
  <si>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</si>
  <si>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</si>
  <si>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</si>
  <si>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</si>
  <si>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</si>
  <si>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</si>
  <si>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</si>
  <si>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</si>
  <si>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</si>
  <si>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</si>
  <si>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</si>
  <si>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</si>
  <si>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</si>
  <si>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</si>
  <si>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</si>
  <si>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</si>
  <si>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</si>
  <si>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</si>
  <si>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</si>
  <si>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</si>
  <si>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</si>
  <si>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</si>
  <si>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</si>
  <si>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</si>
  <si>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</si>
  <si>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</si>
  <si>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</si>
  <si>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</si>
  <si>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</si>
  <si>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</si>
  <si>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</si>
  <si>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</si>
  <si>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</si>
  <si>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</si>
  <si>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</si>
  <si>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</si>
  <si>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</si>
  <si>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</si>
  <si>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</si>
  <si>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</si>
  <si>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</si>
  <si>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</si>
  <si>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</si>
  <si>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</si>
  <si>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</si>
  <si>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</si>
  <si>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</si>
  <si>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</si>
  <si>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</si>
  <si>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</si>
  <si>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</si>
  <si>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</si>
  <si>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</si>
  <si>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</si>
  <si>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</si>
  <si>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</si>
  <si>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</si>
  <si>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</si>
  <si>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</si>
  <si>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</si>
  <si>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</si>
  <si>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</si>
  <si>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</si>
  <si>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</si>
  <si>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</si>
  <si>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</si>
  <si>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</si>
  <si>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</si>
  <si>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</si>
  <si>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</si>
  <si>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</si>
  <si>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</si>
  <si>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</si>
  <si>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</si>
  <si>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</si>
  <si>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</si>
  <si>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</si>
  <si>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</si>
  <si>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</si>
  <si>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</si>
  <si>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</si>
  <si>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</si>
  <si>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</si>
  <si>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</si>
  <si>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</si>
  <si>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</si>
  <si>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</si>
  <si>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</si>
  <si>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</si>
  <si>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</si>
  <si>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</si>
  <si>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</si>
  <si>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</si>
  <si>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</si>
  <si>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</si>
  <si>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</si>
  <si>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</si>
  <si>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</si>
  <si>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</si>
  <si>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</si>
  <si>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</si>
  <si>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</si>
  <si>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</si>
  <si>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</si>
  <si>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</si>
  <si>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</si>
  <si>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</si>
  <si>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</si>
  <si>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</si>
  <si>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</si>
  <si>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</si>
  <si>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</si>
  <si>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</si>
  <si>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</si>
  <si>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</si>
  <si>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</si>
  <si>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</si>
  <si>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</si>
  <si>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</si>
  <si>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</si>
  <si>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</si>
  <si>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</si>
  <si>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</si>
  <si>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</si>
  <si>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</si>
  <si>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</si>
  <si>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</si>
  <si>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</si>
  <si>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</si>
  <si>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</si>
  <si>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</si>
  <si>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</si>
  <si>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</si>
  <si>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</si>
  <si>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</si>
  <si>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</si>
  <si>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</si>
  <si>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</si>
  <si>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</si>
  <si>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</si>
  <si>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</si>
  <si>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</si>
  <si>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</si>
  <si>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</si>
  <si>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</si>
  <si>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</si>
  <si>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</si>
  <si>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</si>
  <si>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</si>
  <si>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</si>
  <si>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</si>
  <si>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</si>
  <si>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</si>
  <si>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</si>
  <si>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</si>
  <si>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</si>
  <si>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</si>
  <si>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</si>
  <si>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</si>
  <si>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</si>
  <si>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</si>
  <si>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</si>
  <si>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</si>
  <si>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</si>
  <si>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</si>
  <si>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</si>
  <si>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</si>
  <si>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</si>
  <si>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</si>
  <si>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</si>
  <si>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</si>
  <si>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</si>
  <si>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</si>
  <si>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</si>
  <si>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</si>
  <si>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</si>
  <si>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</si>
  <si>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</si>
  <si>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</si>
  <si>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</si>
  <si>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</si>
  <si>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</si>
  <si>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</si>
  <si>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</si>
  <si>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</si>
  <si>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</si>
  <si>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</si>
  <si>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</si>
  <si>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</si>
  <si>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</si>
  <si>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</si>
  <si>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</si>
  <si>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</si>
  <si>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</si>
  <si>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</si>
  <si>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</si>
  <si>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</si>
  <si>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</si>
  <si>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</si>
  <si>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</si>
  <si>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</si>
  <si>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</si>
  <si>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</si>
  <si>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</si>
  <si>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</si>
  <si>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</si>
  <si>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</si>
  <si>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</si>
  <si>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</si>
  <si>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</si>
  <si>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</si>
  <si>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</si>
  <si>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</si>
  <si>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</si>
  <si>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</si>
  <si>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</si>
  <si>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</si>
  <si>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</si>
  <si>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</si>
  <si>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</si>
  <si>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</si>
  <si>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</si>
  <si>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</si>
  <si>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</si>
  <si>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</si>
  <si>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</si>
  <si>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</si>
  <si>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</si>
  <si>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</si>
  <si>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</si>
  <si>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</si>
  <si>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</si>
  <si>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</si>
  <si>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</si>
  <si>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</si>
  <si>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</si>
  <si>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</si>
  <si>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</si>
  <si>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</si>
  <si>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</si>
  <si>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</si>
  <si>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</si>
  <si>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</si>
  <si>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</si>
  <si>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</si>
  <si>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</si>
  <si>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</si>
  <si>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</si>
  <si>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</si>
  <si>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</si>
  <si>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</si>
  <si>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</si>
  <si>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</si>
  <si>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</si>
  <si>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</si>
  <si>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</si>
  <si>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</si>
  <si>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</si>
  <si>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</si>
  <si>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</si>
  <si>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</si>
  <si>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</si>
  <si>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</si>
  <si>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</si>
  <si>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</si>
  <si>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</si>
  <si>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</si>
  <si>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</si>
  <si>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</si>
  <si>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</si>
  <si>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</si>
  <si>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</si>
  <si>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</si>
  <si>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</si>
  <si>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</si>
  <si>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</si>
  <si>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</si>
  <si>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</si>
  <si>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</si>
  <si>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</si>
  <si>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</si>
  <si>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</si>
  <si>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</si>
  <si>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</si>
  <si>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</si>
  <si>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</si>
  <si>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</si>
  <si>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</si>
  <si>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</si>
  <si>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</si>
  <si>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</si>
  <si>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</si>
  <si>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</si>
  <si>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</si>
  <si>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</si>
  <si>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</si>
  <si>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</si>
  <si>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</si>
  <si>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</si>
  <si>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</si>
  <si>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</si>
  <si>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</si>
  <si>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</si>
  <si>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</si>
  <si>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</si>
  <si>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</si>
  <si>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</si>
  <si>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</si>
  <si>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</si>
  <si>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</si>
  <si>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</si>
  <si>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</si>
  <si>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</si>
  <si>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</si>
  <si>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</si>
  <si>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</si>
  <si>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</si>
  <si>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</si>
  <si>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</si>
  <si>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</si>
  <si>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</si>
  <si>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</si>
  <si>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</si>
  <si>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</si>
  <si>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</si>
  <si>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</si>
  <si>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</si>
  <si>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</si>
  <si>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</si>
  <si>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</si>
  <si>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</si>
  <si>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</si>
  <si>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</si>
  <si>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</si>
  <si>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</si>
  <si>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</si>
  <si>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</si>
  <si>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</si>
  <si>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</si>
  <si>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</si>
  <si>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</si>
  <si>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</si>
  <si>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</si>
  <si>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</si>
  <si>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</si>
  <si>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</si>
  <si>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</si>
  <si>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</si>
  <si>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</si>
  <si>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</si>
  <si>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</si>
  <si>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</si>
  <si>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</si>
  <si>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</si>
  <si>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</si>
  <si>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</si>
  <si>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</si>
  <si>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</si>
  <si>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</si>
  <si>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</si>
  <si>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</si>
  <si>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</si>
  <si>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</si>
  <si>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</si>
  <si>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</si>
  <si>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</si>
  <si>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</si>
  <si>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</si>
  <si>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</si>
  <si>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</si>
  <si>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</si>
  <si>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</si>
  <si>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</si>
  <si>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</si>
  <si>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</si>
  <si>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</si>
  <si>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</si>
  <si>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</si>
  <si>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</si>
  <si>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</si>
  <si>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</si>
  <si>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</si>
  <si>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</si>
  <si>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</si>
  <si>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</si>
  <si>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</si>
  <si>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</si>
  <si>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</si>
  <si>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</si>
  <si>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</si>
  <si>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</si>
  <si>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</si>
  <si>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</si>
  <si>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</si>
  <si>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</si>
  <si>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</si>
  <si>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</si>
  <si>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</si>
  <si>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</si>
  <si>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</si>
  <si>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</si>
  <si>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</si>
  <si>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</si>
  <si>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</si>
  <si>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</si>
  <si>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</si>
  <si>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</si>
  <si>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</si>
  <si>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</si>
  <si>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</si>
  <si>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</si>
  <si>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</si>
  <si>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</si>
  <si>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</si>
  <si>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</si>
  <si>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</si>
  <si>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</si>
  <si>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</si>
  <si>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</si>
  <si>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</si>
  <si>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</si>
  <si>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</si>
  <si>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</si>
  <si>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</si>
  <si>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</si>
  <si>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</si>
  <si>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</si>
  <si>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</si>
  <si>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</si>
  <si>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</si>
  <si>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</si>
  <si>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</si>
  <si>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</si>
  <si>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</si>
  <si>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</si>
  <si>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</si>
  <si>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</si>
  <si>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</si>
  <si>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</si>
  <si>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</si>
  <si>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</si>
  <si>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</si>
  <si>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</si>
  <si>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</si>
  <si>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</si>
  <si>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</si>
  <si>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</si>
  <si>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</si>
  <si>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</si>
  <si>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</si>
  <si>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</si>
  <si>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</si>
  <si>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</si>
  <si>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</si>
  <si>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</si>
  <si>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</si>
  <si>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</si>
  <si>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</si>
  <si>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</si>
  <si>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</si>
  <si>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</si>
  <si>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</si>
  <si>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</si>
  <si>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</si>
  <si>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</si>
  <si>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</si>
  <si>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</si>
  <si>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</si>
  <si>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</si>
  <si>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</si>
  <si>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</si>
  <si>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</si>
  <si>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</si>
  <si>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</si>
  <si>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</si>
  <si>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</si>
  <si>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</si>
  <si>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</si>
  <si>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</si>
  <si>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</si>
  <si>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</si>
  <si>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</si>
  <si>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</si>
  <si>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</si>
  <si>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</si>
  <si>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</si>
  <si>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</si>
  <si>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</si>
  <si>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</si>
  <si>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</si>
  <si>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</si>
  <si>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</si>
  <si>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</si>
  <si>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</si>
  <si>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</si>
  <si>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</si>
  <si>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</si>
  <si>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</si>
  <si>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</si>
  <si>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</si>
  <si>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</si>
  <si>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</si>
  <si>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</si>
  <si>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</si>
  <si>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</si>
  <si>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</si>
  <si>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</si>
  <si>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</si>
  <si>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</si>
  <si>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</si>
  <si>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</si>
  <si>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</si>
  <si>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</si>
  <si>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</si>
  <si>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</si>
  <si>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</si>
  <si>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</si>
  <si>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</si>
  <si>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</si>
  <si>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</si>
  <si>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</si>
  <si>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</si>
  <si>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</si>
  <si>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</si>
  <si>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</si>
  <si>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</si>
  <si>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</si>
  <si>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</si>
  <si>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</si>
  <si>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</si>
  <si>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</si>
  <si>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</si>
  <si>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</si>
  <si>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</si>
  <si>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</si>
  <si>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</si>
  <si>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</si>
  <si>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</si>
  <si>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</si>
  <si>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</si>
  <si>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</si>
  <si>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</si>
  <si>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</si>
  <si>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</si>
  <si>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</si>
  <si>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</si>
  <si>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</si>
  <si>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</si>
  <si>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</si>
  <si>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</si>
  <si>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</si>
  <si>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</si>
  <si>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</si>
  <si>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</si>
  <si>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</si>
  <si>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</si>
  <si>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</si>
  <si>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</si>
  <si>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</si>
  <si>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</si>
  <si>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</si>
  <si>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</si>
  <si>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</si>
  <si>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</si>
  <si>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</si>
  <si>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</si>
  <si>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</si>
  <si>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</si>
  <si>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</si>
  <si>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</si>
  <si>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</si>
  <si>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</si>
  <si>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</si>
  <si>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</si>
  <si>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</si>
  <si>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</si>
  <si>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</si>
  <si>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</si>
  <si>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</si>
  <si>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</si>
  <si>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</si>
  <si>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</si>
  <si>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</si>
  <si>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</si>
  <si>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</si>
  <si>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</si>
  <si>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</si>
  <si>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</si>
  <si>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</si>
  <si>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</si>
  <si>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</si>
  <si>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</si>
  <si>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</si>
  <si>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</si>
  <si>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</si>
  <si>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</si>
  <si>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</si>
  <si>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</si>
  <si>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</si>
  <si>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</si>
  <si>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</si>
  <si>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</si>
  <si>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</si>
  <si>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</si>
  <si>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</si>
  <si>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</si>
  <si>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</si>
  <si>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</si>
  <si>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</si>
  <si>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</si>
  <si>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</si>
  <si>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</si>
  <si>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</si>
  <si>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</si>
  <si>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</si>
  <si>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</si>
  <si>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</si>
  <si>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</si>
  <si>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</si>
  <si>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</si>
  <si>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</si>
  <si>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</si>
  <si>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</si>
  <si>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</si>
  <si>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</si>
  <si>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</si>
  <si>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</si>
  <si>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</si>
  <si>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</si>
  <si>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</si>
  <si>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</si>
  <si>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</si>
  <si>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</si>
  <si>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</si>
  <si>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</si>
  <si>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</si>
  <si>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</si>
  <si>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</si>
  <si>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</si>
  <si>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</si>
  <si>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</si>
  <si>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</si>
  <si>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</si>
  <si>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</si>
  <si>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</si>
  <si>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</si>
  <si>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</si>
  <si>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</si>
  <si>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</si>
  <si>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</si>
  <si>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</si>
  <si>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</si>
  <si>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</si>
  <si>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</si>
  <si>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</si>
  <si>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</si>
  <si>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</si>
  <si>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</si>
  <si>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</si>
  <si>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</si>
  <si>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</si>
  <si>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</si>
  <si>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</si>
  <si>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</si>
  <si>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</si>
  <si>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</si>
  <si>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</si>
  <si>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</si>
  <si>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</si>
  <si>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</si>
  <si>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</si>
  <si>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</si>
  <si>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</si>
  <si>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</si>
  <si>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</si>
  <si>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</si>
  <si>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</si>
  <si>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</si>
  <si>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</si>
  <si>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</si>
  <si>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</si>
  <si>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</si>
  <si>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</si>
  <si>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</si>
  <si>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</si>
  <si>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</si>
  <si>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</si>
  <si>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</si>
  <si>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</si>
  <si>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</si>
  <si>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</si>
  <si>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</si>
  <si>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</si>
  <si>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</si>
  <si>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</si>
  <si>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</si>
  <si>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</si>
  <si>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</si>
  <si>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</si>
  <si>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</si>
  <si>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</si>
  <si>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</si>
  <si>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</si>
  <si>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</si>
  <si>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</si>
  <si>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</si>
  <si>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</si>
  <si>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</si>
  <si>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</si>
  <si>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</si>
  <si>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</si>
  <si>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</si>
  <si>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</si>
  <si>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</si>
  <si>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</si>
  <si>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</si>
  <si>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</si>
  <si>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</si>
  <si>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</si>
  <si>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</si>
  <si>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</si>
  <si>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</si>
  <si>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</si>
  <si>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</si>
  <si>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</si>
  <si>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</si>
  <si>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</si>
  <si>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</si>
  <si>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</si>
  <si>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</si>
  <si>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</si>
  <si>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</si>
  <si>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</si>
  <si>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</si>
  <si>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</si>
  <si>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</si>
  <si>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</si>
  <si>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</si>
  <si>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</si>
  <si>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</si>
  <si>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</si>
  <si>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</si>
  <si>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</si>
  <si>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</si>
  <si>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</si>
  <si>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</si>
  <si>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</si>
  <si>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</si>
  <si>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</si>
  <si>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</si>
  <si>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</si>
  <si>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</si>
  <si>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</si>
  <si>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</si>
  <si>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</si>
  <si>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</si>
  <si>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</si>
  <si>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</si>
  <si>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</si>
  <si>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</si>
  <si>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</si>
  <si>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</si>
  <si>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</si>
  <si>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</si>
  <si>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</si>
  <si>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</si>
  <si>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</si>
  <si>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</si>
  <si>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</si>
  <si>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</si>
  <si>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</si>
  <si>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</si>
  <si>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</si>
  <si>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</si>
  <si>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</si>
  <si>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</si>
  <si>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</si>
  <si>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</si>
  <si>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</si>
  <si>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</si>
  <si>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</si>
  <si>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</si>
  <si>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</si>
  <si>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</si>
  <si>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</si>
  <si>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</si>
  <si>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</si>
  <si>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</si>
  <si>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</si>
  <si>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</si>
  <si>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</si>
  <si>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</si>
  <si>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</si>
  <si>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</si>
  <si>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</si>
  <si>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</si>
  <si>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</si>
  <si>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</si>
  <si>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</si>
  <si>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</si>
  <si>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</si>
  <si>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</si>
  <si>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</si>
  <si>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</si>
  <si>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</si>
  <si>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</si>
  <si>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</si>
  <si>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</si>
  <si>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</si>
  <si>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</si>
  <si>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</si>
  <si>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</si>
  <si>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</si>
  <si>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</si>
  <si>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</si>
  <si>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</si>
  <si>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</si>
  <si>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</si>
  <si>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</si>
  <si>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</si>
  <si>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</si>
  <si>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</si>
  <si>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</si>
  <si>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</si>
  <si>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</si>
  <si>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</si>
  <si>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</si>
  <si>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</si>
  <si>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</si>
  <si>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</si>
  <si>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</si>
  <si>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</si>
  <si>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</si>
  <si>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</si>
  <si>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</si>
  <si>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</si>
  <si>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</si>
  <si>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</si>
  <si>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</si>
  <si>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</si>
  <si>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</si>
  <si>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</si>
  <si>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</si>
  <si>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</si>
  <si>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</si>
  <si>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</si>
  <si>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</si>
  <si>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</si>
  <si>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</si>
  <si>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</si>
  <si>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</si>
  <si>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</si>
  <si>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</si>
  <si>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</si>
  <si>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</si>
  <si>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</si>
  <si>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</si>
  <si>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</si>
  <si>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</si>
  <si>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</si>
  <si>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</si>
  <si>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</si>
  <si>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</si>
  <si>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</si>
  <si>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</si>
  <si>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</si>
  <si>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</si>
  <si>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</si>
  <si>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</si>
  <si>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</si>
  <si>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</si>
  <si>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</si>
  <si>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</si>
  <si>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</si>
  <si>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</si>
  <si>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</si>
  <si>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</si>
  <si>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</si>
  <si>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</si>
  <si>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</si>
  <si>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</si>
  <si>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</si>
  <si>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</si>
  <si>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</si>
  <si>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</si>
  <si>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</si>
  <si>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</si>
  <si>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</si>
  <si>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</si>
  <si>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</si>
  <si>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</si>
  <si>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</si>
  <si>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</si>
  <si>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</si>
  <si>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</si>
  <si>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</si>
  <si>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</si>
  <si>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</si>
  <si>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</si>
  <si>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</si>
  <si>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</si>
  <si>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</si>
  <si>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</si>
  <si>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</si>
  <si>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</si>
  <si>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</si>
  <si>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</si>
  <si>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</si>
  <si>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</si>
  <si>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</si>
  <si>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</si>
  <si>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</si>
  <si>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</si>
  <si>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</si>
  <si>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</si>
  <si>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</si>
  <si>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</si>
  <si>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</si>
  <si>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</si>
  <si>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</si>
  <si>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</si>
  <si>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</si>
  <si>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</si>
  <si>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</si>
  <si>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</si>
  <si>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</si>
  <si>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</si>
  <si>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</si>
  <si>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</si>
  <si>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</si>
  <si>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</si>
  <si>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</si>
  <si>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</si>
  <si>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</si>
  <si>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</si>
  <si>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</si>
  <si>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</si>
  <si>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</si>
  <si>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</si>
  <si>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</si>
  <si>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</si>
  <si>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</si>
  <si>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</si>
  <si>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</si>
  <si>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</si>
  <si>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</si>
  <si>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</si>
  <si>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</si>
  <si>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</si>
  <si>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</si>
  <si>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</si>
  <si>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</si>
  <si>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</si>
  <si>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</si>
  <si>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</si>
  <si>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</si>
  <si>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</si>
  <si>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</si>
  <si>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</si>
  <si>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</si>
  <si>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</si>
  <si>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</si>
  <si>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</si>
  <si>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</si>
  <si>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</si>
  <si>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</si>
  <si>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</si>
  <si>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</si>
  <si>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</si>
  <si>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</si>
  <si>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</si>
  <si>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</si>
  <si>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</si>
  <si>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</si>
  <si>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</si>
  <si>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</si>
  <si>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</si>
  <si>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</si>
  <si>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</si>
  <si>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</si>
  <si>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</si>
  <si>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</si>
  <si>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</si>
  <si>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</si>
  <si>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</si>
  <si>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</si>
  <si>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</si>
  <si>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</si>
  <si>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</si>
  <si>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</si>
  <si>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</si>
  <si>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</si>
  <si>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</si>
  <si>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</si>
  <si>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</si>
  <si>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</si>
  <si>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</si>
  <si>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</si>
  <si>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</si>
  <si>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</si>
  <si>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</si>
  <si>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</si>
  <si>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</si>
  <si>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</si>
  <si>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</si>
  <si>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</si>
  <si>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</si>
  <si>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</si>
  <si>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</si>
  <si>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</si>
  <si>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</si>
  <si>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</si>
  <si>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</si>
  <si>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</si>
  <si>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</si>
  <si>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</si>
  <si>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</si>
  <si>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</si>
  <si>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</si>
  <si>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</si>
  <si>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</si>
  <si>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</si>
  <si>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</si>
  <si>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</si>
  <si>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</si>
  <si>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</si>
  <si>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</si>
  <si>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</si>
  <si>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</si>
  <si>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</si>
  <si>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</si>
  <si>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</si>
  <si>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</si>
  <si>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</si>
  <si>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</si>
  <si>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</si>
  <si>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</si>
  <si>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</si>
  <si>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</si>
  <si>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</si>
  <si>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</si>
  <si>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</si>
  <si>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</si>
  <si>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</si>
  <si>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</si>
  <si>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</si>
  <si>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</si>
  <si>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</si>
  <si>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</si>
  <si>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</si>
  <si>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</si>
  <si>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</si>
  <si>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</si>
  <si>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</si>
  <si>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</si>
  <si>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</si>
  <si>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</si>
  <si>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</si>
  <si>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</si>
  <si>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</si>
  <si>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</si>
  <si>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</si>
  <si>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</si>
  <si>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</si>
  <si>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</si>
  <si>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</si>
  <si>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</si>
  <si>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</si>
  <si>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</si>
  <si>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</si>
  <si>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</si>
  <si>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</si>
  <si>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</si>
  <si>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</si>
  <si>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</si>
  <si>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</si>
  <si>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</si>
  <si>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</si>
  <si>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</si>
  <si>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</si>
  <si>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</si>
  <si>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</si>
  <si>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</si>
  <si>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</si>
  <si>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</si>
  <si>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</si>
  <si>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</si>
  <si>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</si>
  <si>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</si>
  <si>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</si>
  <si>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</si>
  <si>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</si>
  <si>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</si>
  <si>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</si>
  <si>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</si>
  <si>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</si>
  <si>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</si>
  <si>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</si>
  <si>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</si>
  <si>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</si>
  <si>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</si>
  <si>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</si>
  <si>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</si>
  <si>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</si>
  <si>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</si>
  <si>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</si>
  <si>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</si>
  <si>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</si>
  <si>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</si>
  <si>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</si>
  <si>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</si>
  <si>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</si>
  <si>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</si>
  <si>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</si>
  <si>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</si>
  <si>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</si>
  <si>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</si>
  <si>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</si>
  <si>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</si>
  <si>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</si>
  <si>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</si>
  <si>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</si>
  <si>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</si>
  <si>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</si>
  <si>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</si>
  <si>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</si>
  <si>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</si>
  <si>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</si>
  <si>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</si>
  <si>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</si>
  <si>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</si>
  <si>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</si>
  <si>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</si>
  <si>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</si>
  <si>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</si>
  <si>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</si>
  <si>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</si>
  <si>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</si>
  <si>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</si>
  <si>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</si>
  <si>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</si>
  <si>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</si>
  <si>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</si>
  <si>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</si>
  <si>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</si>
  <si>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</si>
  <si>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</si>
  <si>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</si>
  <si>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</si>
  <si>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</si>
  <si>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</si>
  <si>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</si>
  <si>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</si>
  <si>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</si>
  <si>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</si>
  <si>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</si>
  <si>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</si>
  <si>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</si>
  <si>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</si>
  <si>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</si>
  <si>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</si>
  <si>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</si>
  <si>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</si>
  <si>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</si>
  <si>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</si>
  <si>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</si>
  <si>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</si>
  <si>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</si>
  <si>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</si>
  <si>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</si>
  <si>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</si>
  <si>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</si>
  <si>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</si>
  <si>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</si>
  <si>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</si>
  <si>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</si>
  <si>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</si>
  <si>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</si>
  <si>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</si>
  <si>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</si>
  <si>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</si>
  <si>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</si>
  <si>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</si>
  <si>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</si>
  <si>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</si>
  <si>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</si>
  <si>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</si>
  <si>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</si>
  <si>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</si>
  <si>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</si>
  <si>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</si>
  <si>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</si>
  <si>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</si>
  <si>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</si>
  <si>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</si>
  <si>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</si>
  <si>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</si>
  <si>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</si>
  <si>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</si>
  <si>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</si>
  <si>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</si>
  <si>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</si>
  <si>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</si>
  <si>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</si>
  <si>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</si>
  <si>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</si>
  <si>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</si>
  <si>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</si>
  <si>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</si>
  <si>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</si>
  <si>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</si>
  <si>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</si>
  <si>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</si>
  <si>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</si>
  <si>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</si>
  <si>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</si>
  <si>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</si>
  <si>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</si>
  <si>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</si>
  <si>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</si>
  <si>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</si>
  <si>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</si>
  <si>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</si>
  <si>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</si>
  <si>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</si>
  <si>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</si>
  <si>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</si>
  <si>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</si>
  <si>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</si>
  <si>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</si>
  <si>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</si>
  <si>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</si>
  <si>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</si>
  <si>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</si>
  <si>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</si>
  <si>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</si>
  <si>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</si>
  <si>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</si>
  <si>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</si>
  <si>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</si>
  <si>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</si>
  <si>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</si>
  <si>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</si>
  <si>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</si>
  <si>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</si>
  <si>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</si>
  <si>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</si>
  <si>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</si>
  <si>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</si>
  <si>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</si>
  <si>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</si>
  <si>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</si>
  <si>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</si>
  <si>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</si>
  <si>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</si>
  <si>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</si>
  <si>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</si>
  <si>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</si>
  <si>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</si>
  <si>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</si>
  <si>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</si>
  <si>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</si>
  <si>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</si>
  <si>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</si>
  <si>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</si>
  <si>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</si>
  <si>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</si>
  <si>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</si>
  <si>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</si>
  <si>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</si>
  <si>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</si>
  <si>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</si>
  <si>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</si>
  <si>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</si>
  <si>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</si>
  <si>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</si>
  <si>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</si>
  <si>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</si>
  <si>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</si>
  <si>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</si>
  <si>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</si>
  <si>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</si>
  <si>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</si>
  <si>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</si>
  <si>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</si>
  <si>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</si>
  <si>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</si>
  <si>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</si>
  <si>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</si>
  <si>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</si>
  <si>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</si>
  <si>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</si>
  <si>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</si>
  <si>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</si>
  <si>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</si>
  <si>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</si>
  <si>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</si>
  <si>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</si>
  <si>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</si>
  <si>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</si>
  <si>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</si>
  <si>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</si>
  <si>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</si>
  <si>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</si>
  <si>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</si>
  <si>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</si>
  <si>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</si>
  <si>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</si>
  <si>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</si>
  <si>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</si>
  <si>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</si>
  <si>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</si>
  <si>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</si>
  <si>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</si>
  <si>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</si>
  <si>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</si>
  <si>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</si>
  <si>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</si>
  <si>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</si>
  <si>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</si>
  <si>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</si>
  <si>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</si>
  <si>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</si>
  <si>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</si>
  <si>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</si>
  <si>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</si>
  <si>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</si>
  <si>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</si>
  <si>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</si>
  <si>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</si>
  <si>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</si>
  <si>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</si>
  <si>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</si>
  <si>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</si>
  <si>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</si>
  <si>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</si>
  <si>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</si>
  <si>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</si>
  <si>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</si>
  <si>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</si>
  <si>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</si>
  <si>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</si>
  <si>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</si>
  <si>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</si>
  <si>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</si>
  <si>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</si>
  <si>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</si>
  <si>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</si>
  <si>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</si>
  <si>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</si>
  <si>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</si>
  <si>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</si>
  <si>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</si>
  <si>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</si>
  <si>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</si>
  <si>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</si>
  <si>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</si>
  <si>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</si>
  <si>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</si>
  <si>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</si>
  <si>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</si>
  <si>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</si>
  <si>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</si>
  <si>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</si>
  <si>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</si>
  <si>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</si>
  <si>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</si>
  <si>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</si>
  <si>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</si>
  <si>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</si>
  <si>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</si>
  <si>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</si>
  <si>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</si>
  <si>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</si>
  <si>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</si>
  <si>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</si>
  <si>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</si>
  <si>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</si>
  <si>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</si>
  <si>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</si>
  <si>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</si>
  <si>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</si>
  <si>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</si>
  <si>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</si>
  <si>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</si>
  <si>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</si>
  <si>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</si>
  <si>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</si>
  <si>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</si>
  <si>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</si>
  <si>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</si>
  <si>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</si>
  <si>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</si>
  <si>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</si>
  <si>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</si>
  <si>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</si>
  <si>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</si>
  <si>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</si>
  <si>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</si>
  <si>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</si>
  <si>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</si>
  <si>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</si>
  <si>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</si>
  <si>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</si>
  <si>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</si>
  <si>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</si>
  <si>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</si>
  <si>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</si>
  <si>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</si>
  <si>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</si>
  <si>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</si>
  <si>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</si>
  <si>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</si>
  <si>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</si>
  <si>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</si>
  <si>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</si>
  <si>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</si>
  <si>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</si>
  <si>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</si>
  <si>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</si>
  <si>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</si>
  <si>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</si>
  <si>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</si>
  <si>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</si>
  <si>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</si>
  <si>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</si>
  <si>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</si>
  <si>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</si>
  <si>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</si>
  <si>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</si>
  <si>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</si>
  <si>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</si>
  <si>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</si>
  <si>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</si>
  <si>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</si>
  <si>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</si>
  <si>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</si>
  <si>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</si>
  <si>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</si>
  <si>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</si>
  <si>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</si>
  <si>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</si>
  <si>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</si>
  <si>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</si>
  <si>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</si>
  <si>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</si>
  <si>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</si>
  <si>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</si>
  <si>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</si>
  <si>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</si>
  <si>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</si>
  <si>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</si>
  <si>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</si>
  <si>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</si>
  <si>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</si>
  <si>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</si>
  <si>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</si>
  <si>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</si>
  <si>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</si>
  <si>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</si>
  <si>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</si>
  <si>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</si>
  <si>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</si>
  <si>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</si>
  <si>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</si>
  <si>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</si>
  <si>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</si>
  <si>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</si>
  <si>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</si>
  <si>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</si>
  <si>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</si>
  <si>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</si>
  <si>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</si>
  <si>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</si>
  <si>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</si>
  <si>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</si>
  <si>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</si>
  <si>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</si>
  <si>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</si>
  <si>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</si>
  <si>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</si>
  <si>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</si>
  <si>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</si>
  <si>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</si>
  <si>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</si>
  <si>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</si>
  <si>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</si>
  <si>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</si>
  <si>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</si>
  <si>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</si>
  <si>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</si>
  <si>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</si>
  <si>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</si>
  <si>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</si>
  <si>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</si>
  <si>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</si>
  <si>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</si>
  <si>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</si>
  <si>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</si>
  <si>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</si>
  <si>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</si>
  <si>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</si>
  <si>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</si>
  <si>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</si>
  <si>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</si>
  <si>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</si>
  <si>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</si>
  <si>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</si>
  <si>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</si>
  <si>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</si>
  <si>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</si>
  <si>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</si>
  <si>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</si>
  <si>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</si>
  <si>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</si>
  <si>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</si>
  <si>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</si>
  <si>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</si>
  <si>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</si>
  <si>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</si>
  <si>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</si>
  <si>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</si>
  <si>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</si>
  <si>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</si>
  <si>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</si>
  <si>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</si>
  <si>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</si>
  <si>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</si>
  <si>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</si>
  <si>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</si>
  <si>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</si>
  <si>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</si>
  <si>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</si>
  <si>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</si>
  <si>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</si>
  <si>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</si>
  <si>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</si>
  <si>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</si>
  <si>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</si>
  <si>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</si>
  <si>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</si>
  <si>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</si>
  <si>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</si>
  <si>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</si>
  <si>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</si>
  <si>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</si>
  <si>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</si>
  <si>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</si>
  <si>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</si>
  <si>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</si>
  <si>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</si>
  <si>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</si>
  <si>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</si>
  <si>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</si>
  <si>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</si>
  <si>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</si>
  <si>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</si>
  <si>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</si>
  <si>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</si>
  <si>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</si>
  <si>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</si>
  <si>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</si>
  <si>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</si>
  <si>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</si>
  <si>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</si>
  <si>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</si>
  <si>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</si>
  <si>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</si>
  <si>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</si>
  <si>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</si>
  <si>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</si>
  <si>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</si>
  <si>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</si>
  <si>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</si>
  <si>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</si>
  <si>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</si>
  <si>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</si>
  <si>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</si>
  <si>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</si>
  <si>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</si>
  <si>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</si>
  <si>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</si>
  <si>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</si>
  <si>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</si>
  <si>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</si>
  <si>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</si>
  <si>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</si>
  <si>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</si>
  <si>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</si>
  <si>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</si>
  <si>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</si>
  <si>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</si>
  <si>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</si>
  <si>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</si>
  <si>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</si>
  <si>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</si>
  <si>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</si>
  <si>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</si>
  <si>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</si>
  <si>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</si>
  <si>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</si>
  <si>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</si>
  <si>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</si>
  <si>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</si>
  <si>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</si>
  <si>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</si>
  <si>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</si>
  <si>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</si>
  <si>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</si>
  <si>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</si>
  <si>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</si>
  <si>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</si>
  <si>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</si>
  <si>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</si>
  <si>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</si>
  <si>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</si>
  <si>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</si>
  <si>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</si>
  <si>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</si>
  <si>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</si>
  <si>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</si>
  <si>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</si>
  <si>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</si>
  <si>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</si>
  <si>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</si>
  <si>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</si>
  <si>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</si>
  <si>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</si>
  <si>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</si>
  <si>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</si>
  <si>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</si>
  <si>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</si>
  <si>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</si>
  <si>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</si>
  <si>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</si>
  <si>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</si>
  <si>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</si>
  <si>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</si>
  <si>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</si>
  <si>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</si>
  <si>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</si>
  <si>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</si>
  <si>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</si>
  <si>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</si>
  <si>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</si>
  <si>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</si>
  <si>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</si>
  <si>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</si>
  <si>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</si>
  <si>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</si>
  <si>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</si>
  <si>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</si>
  <si>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</si>
  <si>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</si>
  <si>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</si>
  <si>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</si>
  <si>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</si>
  <si>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</si>
  <si>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</si>
  <si>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</si>
  <si>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</si>
  <si>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</si>
  <si>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</si>
  <si>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</si>
  <si>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</si>
  <si>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</si>
  <si>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</si>
  <si>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</si>
  <si>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</si>
  <si>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</si>
  <si>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</si>
  <si>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</si>
  <si>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</si>
  <si>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</si>
  <si>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</si>
  <si>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</si>
  <si>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</si>
  <si>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</si>
  <si>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</si>
  <si>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</si>
  <si>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</si>
  <si>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</si>
  <si>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</si>
  <si>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</si>
  <si>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</si>
  <si>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</si>
  <si>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</si>
  <si>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</si>
  <si>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</si>
  <si>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</si>
  <si>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</si>
  <si>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</si>
  <si>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</si>
  <si>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</si>
  <si>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</si>
  <si>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</si>
  <si>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</si>
  <si>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</si>
  <si>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</si>
  <si>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</si>
  <si>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</si>
  <si>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</si>
  <si>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</si>
  <si>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</si>
  <si>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</si>
  <si>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</si>
  <si>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</si>
  <si>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</si>
  <si>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</si>
  <si>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</si>
  <si>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</si>
  <si>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</si>
  <si>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</si>
  <si>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</si>
  <si>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</si>
  <si>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</si>
  <si>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</si>
  <si>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</si>
  <si>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</si>
  <si>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</si>
  <si>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</si>
  <si>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</si>
  <si>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</si>
  <si>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</si>
  <si>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</si>
  <si>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</si>
  <si>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</si>
  <si>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</si>
  <si>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</si>
  <si>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</si>
  <si>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</si>
  <si>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</si>
  <si>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</si>
  <si>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</si>
  <si>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</si>
  <si>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</si>
  <si>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</si>
  <si>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</si>
  <si>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</si>
  <si>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</si>
  <si>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</si>
  <si>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</si>
  <si>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</si>
  <si>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</si>
  <si>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</si>
  <si>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</si>
  <si>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</si>
  <si>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</si>
  <si>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</si>
  <si>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</si>
  <si>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</si>
  <si>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</si>
  <si>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</si>
  <si>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</si>
  <si>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</si>
  <si>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</si>
  <si>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</si>
  <si>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</si>
  <si>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</si>
  <si>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</si>
  <si>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</si>
  <si>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</si>
  <si>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</si>
  <si>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</si>
  <si>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</si>
  <si>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</si>
  <si>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</si>
  <si>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</si>
  <si>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</si>
  <si>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</si>
  <si>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</si>
  <si>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</si>
  <si>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</si>
  <si>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</si>
  <si>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</si>
  <si>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</si>
  <si>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</si>
  <si>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</si>
  <si>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</si>
  <si>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</si>
  <si>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</si>
  <si>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</si>
  <si>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</si>
  <si>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</si>
  <si>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</si>
  <si>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</si>
  <si>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</si>
  <si>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</si>
  <si>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</si>
  <si>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</si>
  <si>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</si>
  <si>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</si>
  <si>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</si>
  <si>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</si>
  <si>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</si>
  <si>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</si>
  <si>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</si>
  <si>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</si>
  <si>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</si>
  <si>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</si>
  <si>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</si>
  <si>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</si>
  <si>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</si>
  <si>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</si>
  <si>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</si>
  <si>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</si>
  <si>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</si>
  <si>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</si>
  <si>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</si>
  <si>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</si>
  <si>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</si>
  <si>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</si>
  <si>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</si>
  <si>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</si>
  <si>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</si>
  <si>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</si>
  <si>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</si>
  <si>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</si>
  <si>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</si>
  <si>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</si>
  <si>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</si>
  <si>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</si>
  <si>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</si>
  <si>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</si>
  <si>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</si>
  <si>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</si>
  <si>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</si>
  <si>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</si>
  <si>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</si>
  <si>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</si>
  <si>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</si>
  <si>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</si>
  <si>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</si>
  <si>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</si>
  <si>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</si>
  <si>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</si>
  <si>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</si>
  <si>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</si>
  <si>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</si>
  <si>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</si>
  <si>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</si>
  <si>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</si>
  <si>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</si>
  <si>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</si>
  <si>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</si>
  <si>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</si>
  <si>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</si>
  <si>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</si>
  <si>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</si>
  <si>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</si>
  <si>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</si>
  <si>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</si>
  <si>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</si>
  <si>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</si>
  <si>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</si>
  <si>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</si>
  <si>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</si>
  <si>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</si>
  <si>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</si>
  <si>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</si>
  <si>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</si>
  <si>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</si>
  <si>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</si>
  <si>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</si>
  <si>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</si>
  <si>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</si>
  <si>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</si>
  <si>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</si>
  <si>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</si>
  <si>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</si>
  <si>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</si>
  <si>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</si>
  <si>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</si>
  <si>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</si>
  <si>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</si>
  <si>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</si>
  <si>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</si>
  <si>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</si>
  <si>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</si>
  <si>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</si>
  <si>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</si>
  <si>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</si>
  <si>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</si>
  <si>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</si>
  <si>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</si>
  <si>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</si>
  <si>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</si>
  <si>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</si>
  <si>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</si>
  <si>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</si>
  <si>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</si>
  <si>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</si>
  <si>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</si>
  <si>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</si>
  <si>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</si>
  <si>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</si>
  <si>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</si>
  <si>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</si>
  <si>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</si>
  <si>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</si>
  <si>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</si>
  <si>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</si>
  <si>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</si>
  <si>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</si>
  <si>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</si>
  <si>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</si>
  <si>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</si>
  <si>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</si>
  <si>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</si>
  <si>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</si>
  <si>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</si>
  <si>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</si>
  <si>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</si>
  <si>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</si>
  <si>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</si>
  <si>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</si>
  <si>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</si>
  <si>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</si>
  <si>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</si>
  <si>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</si>
  <si>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</si>
  <si>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</si>
  <si>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</si>
  <si>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</si>
  <si>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</si>
  <si>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</si>
  <si>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</si>
  <si>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</si>
  <si>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</si>
  <si>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</si>
  <si>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</si>
  <si>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</si>
  <si>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</si>
  <si>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</si>
  <si>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</si>
  <si>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</si>
  <si>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</si>
  <si>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</si>
  <si>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</si>
  <si>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</si>
  <si>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</si>
  <si>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</si>
  <si>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</si>
  <si>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</si>
  <si>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</si>
  <si>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</si>
  <si>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</si>
  <si>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</si>
  <si>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</si>
  <si>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</si>
  <si>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</si>
  <si>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</si>
  <si>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</si>
  <si>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</si>
  <si>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</si>
  <si>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</si>
  <si>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</si>
  <si>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</si>
  <si>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</si>
  <si>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</si>
  <si>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</si>
  <si>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</si>
  <si>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</si>
  <si>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</si>
  <si>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</si>
  <si>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</si>
  <si>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</si>
  <si>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</si>
  <si>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</si>
  <si>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</si>
  <si>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</si>
  <si>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</si>
  <si>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</si>
  <si>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</si>
  <si>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</si>
  <si>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</si>
  <si>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</si>
  <si>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</si>
  <si>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</si>
  <si>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</si>
  <si>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</si>
  <si>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</si>
  <si>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</si>
  <si>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</si>
  <si>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</si>
  <si>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</si>
  <si>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</si>
  <si>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</si>
  <si>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</si>
  <si>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</si>
  <si>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</si>
  <si>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</si>
  <si>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</si>
  <si>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</si>
  <si>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</si>
  <si>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</si>
  <si>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</si>
  <si>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</si>
  <si>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</si>
  <si>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</si>
  <si>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</si>
  <si>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</si>
  <si>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</si>
  <si>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</si>
  <si>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</si>
  <si>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</si>
  <si>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</si>
  <si>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</si>
  <si>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</si>
  <si>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</si>
  <si>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</si>
  <si>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</si>
  <si>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</si>
  <si>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</si>
  <si>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</si>
  <si>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</si>
  <si>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</si>
  <si>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</si>
  <si>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</si>
  <si>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</si>
  <si>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</si>
  <si>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</si>
  <si>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</si>
  <si>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</si>
  <si>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</si>
  <si>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</si>
  <si>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</si>
  <si>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</si>
  <si>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</si>
  <si>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</si>
  <si>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</si>
  <si>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</si>
  <si>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</si>
  <si>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</si>
  <si>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</si>
  <si>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</si>
  <si>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</si>
  <si>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</si>
  <si>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</si>
  <si>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</si>
  <si>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</si>
  <si>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</si>
  <si>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</si>
  <si>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</si>
  <si>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</si>
  <si>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</si>
  <si>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</si>
  <si>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</si>
  <si>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</si>
  <si>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</si>
  <si>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</si>
  <si>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</si>
  <si>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</si>
  <si>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</si>
  <si>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</si>
  <si>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</si>
  <si>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</si>
  <si>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</si>
  <si>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</si>
  <si>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</si>
  <si>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</si>
  <si>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</si>
  <si>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</si>
  <si>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</si>
  <si>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</si>
  <si>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</si>
  <si>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</si>
  <si>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</si>
  <si>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</si>
  <si>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</si>
  <si>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</si>
  <si>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</si>
  <si>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</si>
  <si>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</si>
  <si>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</si>
  <si>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</si>
  <si>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</si>
  <si>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</si>
  <si>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</si>
  <si>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</si>
  <si>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</si>
  <si>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</si>
  <si>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</si>
  <si>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</si>
  <si>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</si>
  <si>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</si>
  <si>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</si>
  <si>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</si>
  <si>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</si>
  <si>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</si>
  <si>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</si>
  <si>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</si>
  <si>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</si>
  <si>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</si>
  <si>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</si>
  <si>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</si>
  <si>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</si>
  <si>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</si>
  <si>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</si>
  <si>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</si>
  <si>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</si>
  <si>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</si>
  <si>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</si>
  <si>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</si>
  <si>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</si>
  <si>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</si>
  <si>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</si>
  <si>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</si>
  <si>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</si>
  <si>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</si>
  <si>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</si>
  <si>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</si>
  <si>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</si>
  <si>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</si>
  <si>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</si>
  <si>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</si>
  <si>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</si>
  <si>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</si>
  <si>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</si>
  <si>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</si>
  <si>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</si>
  <si>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</si>
  <si>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</si>
  <si>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</si>
  <si>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</si>
  <si>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</si>
  <si>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</si>
  <si>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</si>
  <si>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</si>
  <si>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</si>
  <si>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</si>
  <si>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</si>
  <si>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</si>
  <si>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</si>
  <si>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</si>
  <si>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</si>
  <si>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</si>
  <si>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</si>
  <si>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</si>
  <si>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</si>
  <si>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</si>
  <si>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</si>
  <si>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</si>
  <si>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</si>
  <si>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</si>
  <si>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</si>
  <si>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</si>
  <si>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</si>
  <si>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</si>
  <si>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</si>
  <si>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</si>
  <si>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</si>
  <si>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</si>
  <si>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</si>
  <si>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</si>
  <si>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</si>
  <si>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</si>
  <si>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</si>
  <si>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</si>
  <si>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</si>
  <si>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</si>
  <si>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</si>
  <si>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</si>
  <si>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</si>
  <si>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</si>
  <si>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</si>
  <si>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</si>
  <si>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</si>
  <si>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</si>
  <si>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</si>
  <si>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</si>
  <si>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</si>
  <si>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</si>
  <si>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</si>
  <si>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</si>
  <si>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</si>
  <si>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</si>
  <si>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</si>
  <si>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</si>
  <si>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</si>
  <si>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</si>
  <si>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</si>
  <si>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</si>
  <si>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</si>
  <si>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</si>
  <si>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</si>
  <si>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</si>
  <si>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</si>
  <si>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</si>
  <si>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</si>
  <si>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</si>
  <si>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</si>
  <si>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</si>
  <si>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</si>
  <si>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</si>
  <si>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</si>
  <si>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</si>
  <si>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</si>
  <si>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</si>
  <si>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</si>
  <si>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</si>
  <si>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</si>
  <si>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</si>
  <si>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</si>
  <si>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</si>
  <si>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</si>
  <si>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</si>
  <si>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</si>
  <si>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</si>
  <si>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</si>
  <si>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</si>
  <si>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</si>
  <si>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</si>
  <si>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</si>
  <si>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</si>
  <si>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</si>
  <si>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</si>
  <si>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</si>
  <si>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</si>
  <si>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</si>
  <si>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</si>
  <si>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</si>
  <si>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</si>
  <si>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</si>
  <si>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</si>
  <si>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</si>
  <si>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</si>
  <si>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</si>
  <si>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</si>
  <si>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</si>
  <si>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</si>
  <si>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</si>
  <si>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</si>
  <si>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</si>
  <si>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</si>
  <si>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</si>
  <si>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</si>
  <si>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</si>
  <si>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</si>
  <si>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</si>
  <si>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</si>
  <si>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</si>
  <si>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</si>
  <si>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</si>
  <si>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</si>
  <si>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</si>
  <si>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</si>
  <si>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</si>
  <si>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</si>
  <si>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</si>
  <si>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</si>
  <si>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</si>
  <si>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</si>
  <si>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</si>
  <si>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</si>
  <si>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</si>
  <si>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</si>
  <si>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</si>
  <si>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</si>
  <si>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</si>
  <si>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</si>
  <si>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</si>
  <si>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</si>
  <si>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</si>
  <si>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</si>
  <si>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</si>
  <si>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</si>
  <si>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</si>
  <si>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</si>
  <si>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</si>
  <si>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</si>
  <si>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</si>
  <si>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</si>
  <si>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</si>
  <si>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</si>
  <si>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</si>
  <si>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</si>
  <si>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</si>
  <si>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</si>
  <si>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</si>
  <si>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</si>
  <si>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</si>
  <si>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</si>
  <si>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</si>
  <si>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</si>
  <si>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</si>
  <si>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</si>
  <si>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</si>
  <si>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</si>
  <si>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</si>
  <si>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</si>
  <si>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</si>
  <si>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</si>
  <si>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</si>
  <si>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</si>
  <si>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</si>
  <si>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</si>
  <si>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</si>
  <si>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</si>
  <si>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</si>
  <si>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</si>
  <si>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</si>
  <si>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</si>
  <si>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</si>
  <si>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</si>
  <si>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</si>
  <si>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</si>
  <si>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</si>
  <si>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</si>
  <si>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</si>
  <si>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</si>
  <si>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</si>
  <si>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</si>
  <si>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</si>
  <si>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</si>
  <si>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</si>
  <si>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</si>
  <si>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</si>
  <si>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</si>
  <si>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</si>
  <si>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</si>
  <si>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</si>
  <si>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</si>
  <si>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</si>
  <si>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</si>
  <si>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</si>
  <si>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</si>
  <si>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</si>
  <si>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</si>
  <si>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</si>
  <si>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</si>
  <si>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</si>
  <si>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</si>
  <si>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</si>
  <si>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</si>
  <si>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</si>
  <si>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</si>
  <si>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</si>
  <si>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</si>
  <si>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</si>
  <si>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</si>
  <si>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</si>
  <si>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</si>
  <si>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</si>
  <si>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</si>
  <si>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</si>
  <si>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</si>
  <si>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</si>
  <si>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</si>
  <si>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</si>
  <si>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</si>
  <si>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</si>
  <si>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</si>
  <si>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</si>
  <si>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</si>
  <si>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</si>
  <si>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</si>
  <si>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</si>
  <si>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</si>
  <si>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</si>
  <si>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</si>
  <si>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</si>
  <si>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</si>
  <si>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</si>
  <si>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</si>
  <si>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</si>
  <si>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</si>
  <si>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</si>
  <si>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</si>
  <si>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</si>
  <si>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</si>
  <si>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</si>
  <si>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</si>
  <si>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</si>
  <si>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</si>
  <si>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</si>
  <si>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</si>
  <si>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</si>
  <si>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</si>
  <si>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</si>
  <si>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</si>
  <si>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</si>
  <si>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</si>
  <si>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</si>
  <si>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</si>
  <si>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</si>
  <si>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</si>
  <si>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</si>
  <si>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</si>
  <si>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</si>
  <si>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</si>
  <si>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</si>
  <si>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</si>
  <si>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</si>
  <si>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</si>
  <si>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</si>
  <si>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</si>
  <si>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</si>
  <si>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</si>
  <si>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</si>
  <si>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</si>
  <si>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</si>
  <si>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</si>
  <si>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</si>
  <si>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</si>
  <si>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</si>
  <si>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</si>
  <si>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</si>
  <si>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</si>
  <si>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</si>
  <si>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</si>
  <si>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</si>
  <si>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</si>
  <si>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</si>
  <si>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</si>
  <si>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</si>
  <si>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</si>
  <si>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</si>
  <si>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</si>
  <si>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</si>
  <si>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</si>
  <si>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</si>
  <si>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</si>
  <si>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</si>
  <si>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</si>
  <si>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</si>
  <si>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</si>
  <si>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</si>
  <si>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</si>
  <si>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</si>
  <si>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</si>
  <si>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</si>
  <si>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</si>
  <si>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</si>
  <si>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</si>
  <si>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</si>
  <si>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</si>
  <si>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</si>
  <si>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</si>
  <si>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</si>
  <si>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</si>
  <si>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</si>
  <si>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</si>
  <si>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</si>
  <si>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</si>
  <si>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</si>
  <si>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</si>
  <si>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</si>
  <si>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</si>
  <si>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</si>
  <si>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</si>
  <si>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</si>
  <si>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</si>
  <si>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</si>
  <si>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</si>
  <si>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</si>
  <si>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</si>
  <si>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</si>
  <si>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</si>
  <si>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</si>
  <si>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</si>
  <si>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</si>
  <si>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</si>
  <si>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</si>
  <si>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</si>
  <si>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</si>
  <si>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</si>
  <si>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</si>
  <si>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</si>
  <si>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</si>
  <si>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</si>
  <si>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</si>
  <si>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</si>
  <si>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</si>
  <si>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</si>
  <si>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</si>
  <si>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</si>
  <si>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</si>
  <si>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</si>
  <si>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</si>
  <si>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</si>
  <si>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</si>
  <si>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</si>
  <si>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</si>
  <si>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</si>
  <si>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</si>
  <si>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</si>
  <si>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</si>
  <si>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</si>
  <si>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</si>
  <si>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</si>
  <si>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</si>
  <si>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</si>
  <si>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</si>
  <si>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</si>
  <si>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</si>
  <si>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</si>
  <si>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</si>
  <si>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</si>
  <si>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</si>
  <si>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</si>
  <si>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</si>
  <si>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</si>
  <si>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</si>
  <si>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</si>
  <si>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</si>
  <si>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</si>
  <si>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</si>
  <si>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</si>
  <si>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</si>
  <si>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</si>
  <si>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</si>
  <si>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</si>
  <si>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</si>
  <si>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</si>
  <si>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</si>
  <si>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</si>
  <si>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</si>
  <si>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</si>
  <si>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</si>
  <si>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</si>
  <si>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</si>
  <si>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</si>
  <si>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</si>
  <si>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</si>
  <si>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</si>
  <si>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</si>
  <si>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</si>
  <si>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</si>
  <si>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</si>
  <si>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</si>
  <si>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</si>
  <si>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</si>
  <si>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</si>
  <si>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</si>
  <si>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</si>
  <si>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</si>
  <si>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</si>
  <si>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</si>
  <si>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</si>
  <si>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</si>
  <si>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</si>
  <si>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</si>
  <si>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</si>
  <si>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</si>
  <si>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</si>
  <si>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</si>
  <si>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</si>
  <si>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</si>
  <si>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</si>
  <si>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</si>
  <si>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</si>
  <si>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</si>
  <si>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</si>
  <si>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</si>
  <si>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</si>
  <si>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</si>
  <si>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</si>
  <si>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</si>
  <si>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</si>
  <si>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</si>
  <si>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</si>
  <si>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</si>
  <si>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</si>
  <si>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</si>
  <si>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</si>
  <si>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</si>
  <si>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</si>
  <si>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</si>
  <si>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</si>
  <si>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</si>
  <si>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</si>
  <si>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</si>
  <si>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</si>
  <si>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</si>
  <si>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</si>
  <si>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</si>
  <si>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</si>
  <si>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</si>
  <si>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</si>
  <si>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</si>
  <si>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</si>
  <si>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</si>
  <si>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</si>
  <si>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</si>
  <si>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</si>
  <si>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</si>
  <si>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</si>
  <si>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</si>
  <si>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</si>
  <si>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</si>
  <si>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</si>
  <si>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</si>
  <si>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</si>
  <si>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</si>
  <si>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</si>
  <si>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</si>
  <si>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</si>
  <si>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</si>
  <si>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</si>
  <si>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</si>
  <si>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</si>
  <si>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</si>
  <si>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</si>
  <si>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</si>
  <si>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</si>
  <si>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</si>
  <si>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</si>
  <si>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</si>
  <si>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</si>
  <si>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</si>
  <si>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</si>
  <si>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</si>
  <si>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</si>
  <si>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</si>
  <si>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</si>
  <si>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</si>
  <si>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</si>
  <si>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</si>
  <si>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</si>
  <si>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</si>
  <si>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</si>
  <si>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</si>
  <si>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</si>
  <si>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</si>
  <si>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</si>
  <si>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</si>
  <si>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</si>
  <si>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</si>
  <si>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</si>
  <si>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</si>
  <si>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</si>
  <si>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</si>
  <si>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</si>
  <si>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</si>
  <si>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</si>
  <si>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</si>
  <si>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</si>
  <si>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</si>
  <si>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</si>
  <si>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</si>
  <si>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</si>
  <si>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</si>
  <si>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</si>
  <si>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</si>
  <si>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</si>
  <si>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</si>
  <si>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</si>
  <si>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</si>
  <si>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</si>
  <si>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</si>
  <si>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</si>
  <si>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</si>
  <si>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</si>
  <si>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</si>
  <si>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</si>
  <si>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</si>
  <si>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</si>
  <si>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</si>
  <si>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</si>
  <si>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</si>
  <si>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</si>
  <si>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</si>
  <si>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</si>
  <si>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</si>
  <si>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</si>
  <si>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</si>
  <si>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</si>
  <si>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</si>
  <si>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</si>
  <si>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</si>
  <si>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</si>
  <si>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</si>
  <si>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</si>
  <si>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</si>
  <si>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</si>
  <si>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</si>
  <si>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</si>
  <si>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</si>
  <si>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</si>
  <si>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</si>
  <si>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</si>
  <si>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</si>
  <si>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</si>
  <si>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</si>
  <si>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</si>
  <si>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</si>
  <si>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</si>
  <si>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</si>
  <si>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</si>
  <si>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</si>
  <si>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</si>
  <si>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</si>
  <si>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</si>
  <si>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</si>
  <si>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</si>
  <si>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</si>
  <si>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</si>
  <si>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</si>
  <si>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</si>
  <si>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</si>
  <si>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</si>
  <si>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</si>
  <si>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</si>
  <si>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</si>
  <si>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</si>
  <si>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</si>
  <si>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</si>
  <si>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</si>
  <si>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</si>
  <si>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</si>
  <si>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</si>
  <si>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</si>
  <si>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</si>
  <si>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</si>
  <si>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</si>
  <si>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</si>
  <si>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</si>
  <si>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</si>
  <si>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</si>
  <si>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</si>
  <si>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</si>
  <si>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</si>
  <si>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</si>
  <si>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</si>
  <si>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</si>
  <si>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</si>
  <si>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</si>
  <si>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</si>
  <si>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</si>
  <si>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</si>
  <si>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</si>
  <si>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</si>
  <si>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</si>
  <si>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</si>
  <si>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</si>
  <si>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</si>
  <si>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</si>
  <si>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</si>
  <si>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</si>
  <si>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</si>
  <si>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</si>
  <si>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</si>
  <si>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</si>
  <si>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</si>
  <si>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</si>
  <si>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</si>
  <si>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</si>
  <si>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</si>
  <si>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</si>
  <si>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</si>
  <si>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</si>
  <si>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</si>
  <si>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</si>
  <si>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</si>
  <si>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</si>
  <si>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</si>
  <si>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</si>
  <si>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</si>
  <si>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</si>
  <si>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</si>
  <si>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</si>
  <si>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</si>
  <si>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</si>
  <si>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</si>
  <si>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</si>
  <si>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</si>
  <si>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</si>
  <si>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</si>
  <si>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</si>
  <si>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</si>
  <si>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</si>
  <si>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</si>
  <si>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</si>
  <si>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</si>
  <si>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</si>
  <si>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</si>
  <si>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</si>
  <si>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</si>
  <si>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</si>
  <si>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</si>
  <si>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</si>
  <si>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</si>
  <si>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</si>
  <si>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</si>
  <si>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</si>
  <si>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</si>
  <si>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</si>
  <si>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</si>
  <si>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</si>
  <si>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</si>
  <si>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</si>
  <si>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</si>
  <si>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</si>
  <si>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</si>
  <si>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</si>
  <si>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</si>
  <si>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</si>
  <si>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</si>
  <si>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</si>
  <si>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</si>
  <si>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</si>
  <si>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</si>
  <si>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</si>
  <si>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</si>
  <si>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</si>
  <si>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</si>
  <si>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</si>
  <si>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</si>
  <si>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</si>
  <si>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</si>
  <si>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</si>
  <si>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</si>
  <si>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</si>
  <si>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</si>
  <si>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</si>
  <si>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</si>
  <si>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</si>
  <si>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</si>
  <si>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</si>
  <si>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</si>
  <si>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</si>
  <si>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</si>
  <si>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</si>
  <si>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</si>
  <si>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</si>
  <si>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</si>
  <si>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</si>
  <si>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</si>
  <si>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</si>
  <si>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</si>
  <si>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</si>
  <si>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</si>
  <si>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</si>
  <si>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</si>
  <si>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</si>
  <si>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</si>
  <si>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</si>
  <si>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</si>
  <si>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</si>
  <si>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</si>
  <si>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</si>
  <si>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</si>
  <si>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</si>
  <si>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</si>
  <si>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</si>
  <si>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</si>
  <si>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</si>
  <si>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</si>
  <si>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</si>
  <si>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</si>
  <si>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</si>
  <si>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</si>
  <si>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</si>
  <si>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</si>
  <si>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</si>
  <si>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</si>
  <si>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</si>
  <si>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</si>
  <si>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</si>
  <si>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</si>
  <si>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</si>
  <si>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</si>
  <si>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</si>
  <si>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</si>
  <si>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</si>
  <si>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</si>
  <si>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</si>
  <si>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</si>
  <si>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</si>
  <si>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</si>
  <si>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</si>
  <si>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</si>
  <si>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</si>
  <si>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</si>
  <si>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</si>
  <si>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</si>
  <si>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</si>
  <si>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</si>
  <si>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</si>
  <si>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</si>
  <si>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</si>
  <si>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</si>
  <si>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</si>
  <si>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</si>
  <si>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</si>
  <si>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</si>
  <si>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</si>
  <si>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</si>
  <si>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</si>
  <si>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</si>
  <si>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</si>
  <si>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</si>
  <si>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</si>
  <si>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</si>
  <si>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</si>
  <si>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</si>
  <si>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</si>
  <si>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</si>
  <si>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</si>
  <si>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</si>
  <si>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</si>
  <si>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</si>
  <si>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</si>
  <si>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</si>
  <si>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</si>
  <si>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</si>
  <si>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</si>
  <si>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</si>
  <si>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</si>
  <si>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</si>
  <si>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</si>
  <si>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</si>
  <si>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</si>
  <si>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</si>
  <si>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</si>
  <si>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</si>
  <si>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</si>
  <si>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</si>
  <si>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</si>
  <si>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</si>
  <si>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</si>
  <si>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</si>
  <si>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</si>
  <si>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</si>
  <si>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</si>
  <si>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</si>
  <si>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</si>
  <si>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</si>
  <si>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</si>
  <si>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</si>
  <si>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</si>
  <si>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</si>
  <si>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</si>
  <si>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</si>
  <si>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</si>
  <si>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</si>
  <si>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</si>
  <si>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</si>
  <si>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</si>
  <si>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</si>
  <si>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</si>
  <si>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</si>
  <si>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</si>
  <si>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</si>
  <si>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</si>
  <si>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</si>
  <si>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</si>
  <si>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</si>
  <si>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</si>
  <si>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</si>
  <si>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</si>
  <si>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</si>
  <si>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</si>
  <si>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</si>
  <si>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</si>
  <si>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</si>
  <si>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</si>
  <si>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</si>
  <si>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</si>
  <si>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</si>
  <si>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</si>
  <si>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</si>
  <si>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</si>
  <si>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</si>
  <si>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</si>
  <si>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</si>
  <si>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</si>
  <si>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</si>
  <si>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</si>
  <si>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</si>
  <si>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</si>
  <si>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</si>
  <si>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</si>
  <si>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</si>
  <si>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</si>
  <si>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</si>
  <si>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</si>
  <si>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</si>
  <si>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</si>
  <si>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</si>
  <si>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</si>
  <si>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</si>
  <si>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</si>
  <si>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</si>
  <si>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</si>
  <si>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</si>
  <si>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</si>
  <si>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</si>
  <si>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</si>
  <si>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</si>
  <si>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</si>
  <si>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</si>
  <si>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</si>
  <si>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</si>
  <si>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</si>
  <si>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</si>
  <si>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</si>
  <si>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</si>
  <si>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</si>
  <si>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</si>
  <si>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</si>
  <si>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</si>
  <si>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</si>
  <si>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</si>
  <si>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</si>
  <si>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</si>
  <si>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</si>
  <si>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</si>
  <si>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</si>
  <si>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</si>
  <si>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</si>
  <si>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</si>
  <si>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</si>
  <si>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</si>
  <si>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</si>
  <si>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</si>
  <si>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</si>
  <si>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</si>
  <si>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</si>
  <si>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</si>
  <si>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</si>
  <si>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</si>
  <si>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</si>
  <si>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</si>
  <si>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</si>
  <si>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</si>
  <si>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</si>
  <si>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</si>
  <si>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</si>
  <si>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</si>
  <si>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</si>
  <si>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</si>
  <si>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</si>
  <si>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</si>
  <si>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</si>
  <si>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</si>
  <si>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</si>
  <si>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</si>
  <si>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</si>
  <si>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</si>
  <si>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</si>
  <si>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</si>
  <si>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</si>
  <si>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</si>
  <si>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</si>
  <si>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</si>
  <si>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</si>
  <si>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</si>
  <si>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</si>
  <si>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</si>
  <si>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</si>
  <si>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</si>
  <si>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</si>
  <si>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</si>
  <si>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</si>
  <si>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</si>
  <si>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</si>
  <si>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</si>
  <si>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</si>
  <si>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</si>
  <si>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</si>
  <si>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</si>
  <si>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</si>
  <si>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</si>
  <si>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</si>
  <si>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</si>
  <si>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</si>
  <si>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</si>
  <si>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</si>
  <si>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</si>
  <si>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</si>
  <si>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</si>
  <si>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</si>
  <si>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</si>
  <si>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</si>
  <si>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</si>
  <si>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</si>
  <si>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</si>
  <si>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</si>
  <si>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</si>
  <si>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</si>
  <si>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</si>
  <si>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</si>
  <si>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</si>
  <si>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</si>
  <si>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</si>
  <si>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</si>
  <si>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</si>
  <si>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</si>
  <si>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</si>
  <si>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</si>
  <si>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</si>
  <si>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</si>
  <si>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</si>
  <si>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</si>
  <si>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</si>
  <si>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</si>
  <si>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</si>
  <si>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</si>
  <si>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</si>
  <si>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</si>
  <si>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</si>
  <si>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</si>
  <si>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</si>
  <si>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</si>
  <si>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</si>
  <si>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</si>
  <si>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</si>
  <si>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</si>
  <si>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</si>
  <si>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</si>
  <si>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</si>
  <si>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</si>
  <si>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</si>
  <si>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</si>
  <si>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</si>
  <si>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</si>
  <si>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</si>
  <si>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</si>
  <si>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</si>
  <si>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</si>
  <si>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</si>
  <si>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</si>
  <si>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</si>
  <si>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</si>
  <si>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</si>
  <si>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</si>
  <si>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</si>
  <si>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</si>
  <si>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</si>
  <si>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</si>
  <si>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</si>
  <si>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</si>
  <si>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</si>
  <si>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</si>
  <si>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</si>
  <si>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</si>
  <si>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</si>
  <si>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</si>
  <si>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</si>
  <si>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</si>
  <si>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</si>
  <si>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</si>
  <si>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</si>
  <si>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</si>
  <si>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</si>
  <si>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</si>
  <si>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</si>
  <si>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</si>
  <si>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</si>
  <si>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</si>
  <si>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</si>
  <si>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</si>
  <si>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</si>
  <si>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</si>
  <si>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</si>
  <si>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</si>
  <si>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</si>
  <si>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</si>
  <si>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</si>
  <si>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</si>
  <si>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</si>
  <si>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</si>
  <si>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</si>
  <si>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</si>
  <si>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</si>
  <si>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</si>
  <si>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</si>
  <si>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</si>
  <si>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</si>
  <si>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</si>
  <si>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</si>
  <si>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</si>
  <si>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</si>
  <si>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</si>
  <si>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</si>
  <si>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</si>
  <si>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</si>
  <si>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</si>
  <si>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</si>
  <si>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</si>
  <si>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</si>
  <si>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</si>
  <si>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</si>
  <si>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</si>
  <si>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</si>
  <si>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</si>
  <si>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</si>
  <si>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</si>
  <si>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</si>
  <si>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</si>
  <si>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</si>
  <si>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</si>
  <si>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</si>
  <si>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</si>
  <si>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</si>
  <si>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</si>
  <si>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</si>
  <si>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</si>
  <si>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</si>
  <si>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</si>
  <si>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</si>
  <si>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</si>
  <si>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</si>
  <si>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</si>
  <si>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</si>
  <si>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</si>
  <si>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</si>
  <si>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</si>
  <si>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</si>
  <si>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</si>
  <si>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</si>
  <si>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</si>
  <si>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</si>
  <si>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</si>
  <si>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</si>
  <si>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</si>
  <si>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</si>
  <si>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</si>
  <si>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</si>
  <si>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</si>
  <si>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</si>
  <si>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</si>
  <si>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</si>
  <si>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</si>
  <si>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</si>
  <si>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</si>
  <si>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</si>
  <si>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</si>
  <si>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</si>
  <si>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</si>
  <si>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</si>
  <si>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</si>
  <si>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</si>
  <si>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</si>
  <si>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</si>
  <si>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</si>
  <si>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</si>
  <si>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</si>
  <si>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</si>
  <si>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</si>
  <si>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</si>
  <si>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</si>
  <si>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</si>
  <si>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</si>
  <si>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</si>
  <si>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</si>
  <si>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</si>
  <si>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</si>
  <si>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</si>
  <si>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</si>
  <si>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</si>
  <si>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</si>
  <si>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</si>
  <si>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</si>
  <si>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</si>
  <si>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</si>
  <si>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</si>
  <si>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</si>
  <si>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</si>
  <si>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</si>
  <si>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</si>
  <si>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</si>
  <si>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</si>
  <si>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</si>
  <si>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</si>
  <si>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</si>
  <si>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</si>
  <si>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</si>
  <si>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</si>
  <si>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</si>
  <si>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</si>
  <si>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</si>
  <si>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</si>
  <si>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</si>
  <si>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</si>
  <si>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</si>
  <si>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</si>
  <si>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</si>
  <si>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</si>
  <si>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</si>
  <si>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</si>
  <si>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</si>
  <si>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</si>
  <si>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</si>
  <si>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</si>
  <si>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</si>
  <si>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</si>
  <si>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</si>
  <si>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</si>
  <si>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</si>
  <si>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</si>
  <si>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</si>
  <si>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</si>
  <si>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</si>
  <si>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</si>
  <si>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</si>
  <si>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</si>
  <si>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</si>
  <si>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</si>
  <si>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</si>
  <si>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</si>
  <si>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</si>
  <si>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</si>
  <si>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</si>
  <si>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</si>
  <si>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</si>
  <si>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</si>
  <si>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</si>
  <si>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</si>
  <si>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</si>
  <si>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</si>
  <si>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</si>
  <si>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</si>
  <si>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</si>
  <si>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</si>
  <si>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</si>
  <si>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</si>
  <si>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</si>
  <si>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</si>
  <si>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</si>
  <si>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</si>
  <si>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</si>
  <si>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</si>
  <si>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</si>
  <si>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</si>
  <si>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</si>
  <si>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</si>
  <si>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</si>
  <si>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</si>
  <si>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</si>
  <si>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</si>
  <si>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</si>
  <si>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</si>
  <si>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</si>
  <si>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</si>
  <si>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</si>
  <si>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</si>
  <si>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</si>
  <si>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</si>
  <si>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</si>
  <si>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</si>
  <si>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</si>
  <si>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</si>
  <si>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</si>
  <si>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</si>
  <si>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</si>
  <si>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</si>
  <si>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</si>
  <si>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</si>
  <si>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</si>
  <si>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</si>
  <si>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</si>
  <si>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</si>
  <si>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</si>
  <si>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</si>
  <si>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</si>
  <si>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</si>
  <si>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</si>
  <si>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</si>
  <si>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</si>
  <si>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</si>
  <si>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</si>
  <si>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</si>
  <si>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</si>
  <si>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</si>
  <si>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</si>
  <si>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</si>
  <si>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</si>
  <si>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</si>
  <si>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</si>
  <si>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</si>
  <si>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</si>
  <si>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</si>
  <si>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</si>
  <si>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</si>
  <si>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</si>
  <si>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</si>
  <si>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</si>
  <si>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</si>
  <si>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</si>
  <si>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</si>
  <si>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</si>
  <si>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</si>
  <si>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</si>
  <si>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</si>
  <si>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</si>
  <si>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</si>
  <si>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</si>
  <si>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</si>
  <si>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</si>
  <si>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</si>
  <si>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</si>
  <si>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</si>
  <si>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</si>
  <si>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</si>
  <si>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</si>
  <si>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</si>
  <si>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</si>
  <si>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</si>
  <si>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</si>
  <si>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</si>
  <si>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</si>
  <si>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</si>
  <si>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</si>
  <si>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</si>
  <si>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</si>
  <si>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</si>
  <si>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</si>
  <si>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</si>
  <si>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</si>
  <si>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</si>
  <si>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</si>
  <si>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</si>
  <si>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</si>
  <si>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</si>
  <si>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</si>
  <si>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</si>
  <si>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</si>
  <si>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</si>
  <si>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</si>
  <si>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</si>
  <si>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</si>
  <si>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</si>
  <si>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</si>
  <si>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</si>
  <si>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</si>
  <si>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</si>
  <si>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</si>
  <si>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</si>
  <si>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</si>
  <si>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</si>
  <si>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</si>
  <si>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</si>
  <si>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</si>
  <si>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</si>
  <si>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</si>
  <si>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</si>
  <si>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</si>
  <si>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</si>
  <si>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</si>
  <si>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</si>
  <si>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</si>
  <si>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</si>
  <si>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</si>
  <si>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</si>
  <si>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</si>
  <si>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</si>
  <si>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</si>
  <si>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</si>
  <si>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</si>
  <si>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</si>
  <si>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</si>
  <si>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</si>
  <si>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</si>
  <si>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</si>
  <si>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</si>
  <si>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</si>
  <si>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</si>
  <si>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</si>
  <si>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</si>
  <si>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</si>
  <si>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</si>
  <si>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</si>
  <si>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</si>
  <si>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</si>
  <si>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</si>
  <si>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</si>
  <si>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</si>
  <si>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</si>
  <si>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</si>
  <si>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</si>
  <si>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</si>
  <si>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</si>
  <si>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</si>
  <si>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</si>
  <si>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</si>
  <si>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</si>
  <si>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</si>
  <si>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</si>
  <si>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</si>
  <si>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</si>
  <si>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</si>
  <si>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</si>
  <si>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</si>
  <si>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</si>
  <si>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</si>
  <si>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</si>
  <si>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</si>
  <si>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</si>
  <si>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</si>
  <si>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</si>
  <si>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</si>
  <si>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</si>
  <si>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</si>
  <si>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</si>
  <si>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</si>
  <si>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</si>
  <si>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</si>
  <si>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</si>
  <si>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</si>
  <si>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</si>
  <si>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</si>
  <si>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</si>
  <si>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</si>
  <si>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</si>
  <si>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</si>
  <si>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</si>
  <si>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</si>
  <si>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</si>
  <si>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</si>
  <si>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</si>
  <si>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</si>
  <si>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</si>
  <si>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</si>
  <si>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</si>
  <si>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</si>
  <si>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</si>
  <si>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</si>
  <si>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</si>
  <si>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</si>
  <si>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</si>
  <si>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</si>
  <si>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</si>
  <si>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</si>
  <si>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</si>
  <si>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</si>
  <si>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</si>
  <si>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</si>
  <si>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</si>
  <si>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</si>
  <si>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</si>
  <si>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</si>
  <si>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</si>
  <si>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</si>
  <si>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</si>
  <si>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</si>
  <si>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</si>
  <si>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</si>
  <si>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</si>
  <si>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</si>
  <si>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</si>
  <si>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</si>
  <si>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</si>
  <si>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</si>
  <si>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</si>
  <si>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</si>
  <si>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</si>
  <si>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</si>
  <si>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</si>
  <si>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</si>
  <si>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</si>
  <si>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</si>
  <si>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</si>
  <si>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</si>
  <si>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</si>
  <si>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</si>
  <si>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</si>
  <si>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</si>
  <si>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</si>
  <si>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</si>
  <si>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</si>
  <si>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</si>
  <si>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</si>
  <si>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</si>
  <si>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</si>
  <si>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</si>
  <si>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</si>
  <si>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</si>
  <si>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</si>
  <si>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</si>
  <si>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</si>
  <si>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</si>
  <si>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</si>
  <si>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</si>
  <si>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</si>
  <si>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</si>
  <si>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</si>
  <si>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</si>
  <si>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</si>
  <si>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</si>
  <si>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</si>
  <si>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</si>
  <si>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</si>
  <si>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</si>
  <si>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</si>
  <si>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</si>
  <si>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</si>
  <si>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</si>
  <si>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</si>
  <si>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</si>
  <si>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</si>
  <si>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</si>
  <si>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</si>
  <si>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</si>
  <si>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</si>
  <si>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</si>
  <si>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</si>
  <si>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</si>
  <si>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</si>
  <si>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</si>
  <si>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</si>
  <si>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</si>
  <si>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</si>
  <si>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</si>
  <si>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</si>
  <si>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</si>
  <si>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</si>
  <si>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</si>
  <si>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</si>
  <si>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</si>
  <si>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</si>
  <si>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</si>
  <si>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</si>
  <si>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</si>
  <si>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</si>
  <si>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</si>
  <si>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</si>
  <si>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</si>
  <si>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</si>
  <si>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</si>
  <si>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</si>
  <si>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</si>
  <si>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</si>
  <si>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</si>
  <si>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</si>
  <si>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</si>
  <si>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</si>
  <si>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</si>
  <si>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</si>
  <si>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</si>
  <si>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</si>
  <si>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</si>
  <si>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</si>
  <si>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</si>
  <si>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</si>
  <si>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</si>
  <si>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</si>
  <si>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</si>
  <si>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</si>
  <si>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</si>
  <si>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</si>
  <si>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</si>
  <si>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</si>
  <si>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</si>
  <si>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</si>
  <si>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</si>
  <si>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</si>
  <si>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</si>
  <si>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</si>
  <si>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</si>
  <si>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</si>
  <si>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</si>
  <si>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</si>
  <si>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</si>
  <si>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</si>
  <si>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</si>
  <si>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</si>
  <si>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</si>
  <si>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</si>
  <si>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</si>
  <si>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</si>
  <si>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</si>
  <si>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</si>
  <si>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</si>
  <si>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</si>
  <si>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</si>
  <si>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</si>
  <si>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</si>
  <si>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</si>
  <si>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</si>
  <si>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</si>
  <si>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</si>
  <si>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</si>
  <si>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</si>
  <si>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</si>
  <si>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</si>
  <si>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</si>
  <si>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</si>
  <si>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</si>
  <si>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</si>
  <si>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</si>
  <si>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</si>
  <si>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</si>
  <si>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</si>
  <si>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</si>
  <si>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</si>
  <si>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</si>
  <si>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</si>
  <si>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</si>
  <si>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</si>
  <si>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</si>
  <si>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</si>
  <si>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</si>
  <si>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</si>
  <si>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</si>
  <si>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</si>
  <si>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</si>
  <si>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</si>
  <si>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</si>
  <si>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</si>
  <si>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</si>
  <si>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</si>
  <si>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</si>
  <si>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</si>
  <si>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</si>
  <si>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</si>
  <si>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</si>
  <si>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</si>
  <si>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</si>
  <si>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</si>
  <si>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</si>
  <si>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</si>
  <si>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</si>
  <si>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</si>
  <si>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</si>
  <si>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</si>
  <si>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</si>
  <si>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</si>
  <si>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</si>
  <si>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</si>
  <si>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</si>
  <si>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</si>
  <si>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</si>
  <si>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</si>
  <si>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</si>
  <si>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</si>
  <si>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</si>
  <si>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</si>
  <si>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</si>
  <si>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</si>
  <si>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</si>
  <si>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</si>
  <si>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</si>
  <si>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</si>
  <si>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</si>
  <si>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</si>
  <si>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</si>
  <si>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</si>
  <si>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</si>
  <si>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</si>
  <si>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</si>
  <si>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</si>
  <si>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</si>
  <si>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</si>
  <si>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</si>
  <si>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</si>
  <si>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</si>
  <si>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</si>
  <si>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</si>
  <si>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</si>
  <si>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</si>
  <si>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</si>
  <si>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</si>
  <si>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</si>
  <si>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</si>
  <si>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</si>
  <si>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</si>
  <si>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</si>
  <si>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</si>
  <si>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</si>
  <si>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</si>
  <si>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</si>
  <si>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</si>
  <si>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</si>
  <si>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</si>
  <si>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</si>
  <si>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</si>
  <si>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</si>
  <si>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</si>
  <si>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</si>
  <si>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</si>
  <si>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</si>
  <si>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</si>
  <si>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</si>
  <si>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</si>
  <si>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</si>
  <si>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</si>
  <si>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</si>
  <si>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</si>
  <si>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</si>
  <si>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</si>
  <si>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</si>
  <si>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</si>
  <si>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</si>
  <si>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</si>
  <si>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</si>
  <si>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</si>
  <si>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</si>
  <si>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</si>
  <si>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</si>
  <si>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</si>
  <si>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</si>
  <si>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</si>
  <si>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</si>
  <si>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</si>
  <si>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</si>
  <si>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</si>
  <si>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</si>
  <si>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</si>
  <si>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</si>
  <si>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</si>
  <si>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</si>
  <si>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</si>
  <si>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</si>
  <si>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</si>
  <si>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</si>
  <si>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</si>
  <si>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</si>
  <si>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</si>
  <si>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</si>
  <si>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</si>
  <si>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</si>
  <si>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</si>
  <si>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</si>
  <si>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</si>
  <si>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</si>
  <si>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</si>
  <si>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</si>
  <si>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</si>
  <si>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</si>
  <si>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</si>
  <si>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</si>
  <si>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</si>
  <si>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</si>
  <si>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</si>
  <si>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</si>
  <si>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</si>
  <si>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</si>
  <si>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</si>
  <si>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</si>
  <si>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ETA 10 km</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</si>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</sst>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327.37049247685354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0.21984432870522141</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45990.31891840278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45990.31891840278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45990.31891840278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45990.31891840278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45990.31891840278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45990.31891840278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45990.31891840278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45990.31891840278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45990.31891840278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45990.31891840278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45990.31891840278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45990.31891840278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45990.31891840278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45990.31891840278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45990.31891840278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45990.31891840278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45990.31891840278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45990.31891840278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45990.31891840278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45990.31891840278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45990.31891840278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45990.31891840278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45990.31891840278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45990.31891840278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45990.31891840278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45990.31891840278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45990.31891840278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45990.31891840278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45990.31891840278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45990.31891840278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45990.31891840278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45990.31891840278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45990.31891840278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45990.31891840278</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165.31908043981821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5.9314994212982128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3.5110532407998107E-2</v>
      </c>
      <c r="H5" s="100">
        <v>45990.276006944441</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45990.31891840278</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45990.31891840278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45990.31891840278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45990.31891840278</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45990.31891840278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45990.31891840278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45990.31891840278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45990.31891840278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45990.31891840278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45990.31891840278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45990.31891840278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45990.31891840278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45990.31891840278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45990.31891840278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45990.31891840278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45990.31891840278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45990.31891840278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45990.31891840278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45990.31891840278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45990.31891840278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45990.31891840278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45990.31891840278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45990.31891840278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45990.31891840278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45990.31891840278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45990.31891840278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45990.31891840278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45990.31891840278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45990.31891840278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45990.31891840278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45990.31891840278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45990.31891840278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45990.31891840278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45990.31891840278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45990.31891840278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45990.31891840278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45990.31891840278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45990.31891840278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45990.31891840278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45990.31891840278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45990.31891840278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45990.31891840278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45990.31891840278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45990.31891840278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45990.31891840278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45990.31891840278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45990.31891840278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45990.31891840278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45990.31891840278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45990.31891840278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45990.31891840278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45990.31891840278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45990.31891840278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45990.31891840278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45990.31891840278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45990.31891840278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45990.31891840278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45990.31891840278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45990.31891840278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45990.31891840278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45990.31891840278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45990.31891840278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45990.31891840278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45990.31891840278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45990.31891840278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45990.31891840278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45990.31891840278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45990.31891840278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45990.31891840278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45990.31891840278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45990.31891840278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45990.31891840278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45990.31891840278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45990.31891840278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45990.31891840278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45990.31891840278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45990.31891840278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45990.31891840278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39197</v>
      </c>
      <c r="B2" s="58" t="str">
        <f>IFERROR(VLOOKUP(D2,DB!A:K,11,0),"")</f>
        <v>R3</v>
      </c>
      <c r="C2" s="18">
        <v>1</v>
      </c>
      <c r="D2" s="82" t="s">
        <v>11115</v>
      </c>
      <c r="E2" s="18" t="s">
        <v>39106</v>
      </c>
      <c r="F2" s="20">
        <v>45990.262372685182</v>
      </c>
      <c r="G2" s="21">
        <f t="shared" ref="G2:G41" ca="1" si="0">IFERROR(NOW()-F2,"-")</f>
        <v>5.6545717598055489E-2</v>
      </c>
      <c r="H2" s="153">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45990.31891840278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45990.31891840278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45990.31891840278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45990.31891840278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45990.31891840278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45990.31891840278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45990.31891840278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45990.31891840278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45990.31891840278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45990.31891840278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45990.31891840278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45990.31891840278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45990.31891840278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45990.31891840278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45990.31891840278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45990.31891840278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45990.31891840278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45990.31891840278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45990.31891840278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45990.31891840278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45990.31891840278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45990.31891840278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45990.31891840278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45990.31891840278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45990.31891840278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45990.31891840278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45990.31891840278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45990.31891840278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45990.31891840278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45990.31891840278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45990.31891840278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45990.31891840278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45990.31891840278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45990.31891840278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45990.31891840278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45990.31891840278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45990.31891840278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45990.31891840278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45990.31891840278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45990.31891840278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45990.31891840278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45990.31891840278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45990.31891840278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45990.31891840278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45990.31891840278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45990.31891840278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45990.31891840278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45990.31891840278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45990.31891840278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45990.31891840278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45990.31891840278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45990.31891840278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45990.31891840278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45990.31891840278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45990.31891840278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45990.31891840278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45990.31891840278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45990.31891840278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45990.31891840278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45990.31891840278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45990.31891840278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45990.31891840278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45990.31891840278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45990.31891840278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45990.31891840278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45990.31891840278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45990.31891840278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45990.31891840278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45990.31891840278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45990.31891840278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45990.31891840278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45990.31891840278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45990.31891840278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45990.31891840278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45990.31891840278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45990.31891840278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45990.31891840278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45990.31891840278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45990.31891840278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45990.31891840278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45990.31891840278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45990.31891840278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45990.31891840278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45990.31891840278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45990.31891840278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45990.31891840278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45990.31891840278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45990.31891840278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45990.31891840278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45990.31891840278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45990.31891840278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45990.31891840278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45990.31891840278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45990.31891840278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45990.31891840278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45990.31891840278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45990.31891840278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45990.31891840278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45990.31891840278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45990.31891840278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45990.31891840278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45990.31891840278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45990.31891840278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45990.31891840278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45990.31891840278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45990.31891840278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45990.31891840278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45990.31891840278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45990.31891840278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45990.31891840278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45990.31891840278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45990.31891840278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45990.31891840278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45990.31891840278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45990.31891840278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45990.31891840278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45990.31891840278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45990.31891840278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45990.31891840278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45990.31891840278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45990.31891840278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45990.31891840278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45990.31891840278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45990.31891840278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45990.31891840278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45990.31891840278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45990.31891840278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45990.31891840278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45990.31891840278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45990.31891840278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45990.31891840278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45990.31891840278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45990.31891840278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45990.31891840278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45990.31891840278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45990.31891840278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45990.31891840278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45990.31891840278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45990.31891840278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45990.31891840278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45990.31891840278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45990.31891840278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45990.31891840278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45990.31891840278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45990.31891840278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45990.31891840278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45990.31891840278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45990.31891840278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45990.31891840278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45990.31891840278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45990.31891840278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45990.31891840278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45990.31891840278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45990.31891840278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45990.31891840278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45990.31891840278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45990.31891840278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45990.31891840278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45990.31891840278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45990.31891840278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45990.31891840278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45990.31891840278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45990.31891840278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45990.31891840278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45990.31891840278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45990.31891840278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45990.31891840278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45990.31891840278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45990.31891840278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45990.31891840278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45990.31891840278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45990.31891840278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45990.31891840278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45990.31891840278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45990.31891840278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45990.31891840278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45990.31891840278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45990.31891840278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45990.31891840278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45990.31891840278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45990.31891840278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45990.31891840278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45990.31891840278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45990.31891840278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45990.31891840278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45990.31891840278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45990.31891840278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45990.31891840278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45990.31891840278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45990.31891840278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45990.31891840278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45990.31891840278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45990.31891840278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45990.31891840278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45990.31891840278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45990.31891840278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45990.31891840278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45990.31891840278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45990.31891840278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45990.31891840278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45990.31891840278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45990.31891840278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45990.31891840278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45990.31891840278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45990.31891840278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45990.31891840278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45990.31891840278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45990.31891840278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45990.31891840278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45990.31891840278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45990.31891840278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45990.31891840278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45990.31891840278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45990.31891840278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45990.31891840278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45990.31891840278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45990.31891840278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45990.31891840278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45990.31891840278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45990.31891840278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45990.31891840278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45990.31891840278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45990.31891840278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45990.31891840278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45990.31891840278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45990.31891840278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45990.31891840278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45990.31891840278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45990.31891840278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45990.31891840278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45990.31891840278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45990.31891840278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45990.31891840278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45990.31891840278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45990.31891840278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45990.31891840278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45990.31891840278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45990.31891840278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45990.31891840278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45990.31891840278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45990.31891840278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45990.31891840278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45990.31891840278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45990.31891840278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45990.31891840278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45990.31891840278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45990.31891840278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45990.31891840278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45990.31891840278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45990.31891840278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45990.31891840278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45990.31891840278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45990.31891840278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45990.31891840278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45990.31891840278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45990.31891840278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45990.31891840278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45990.31891840278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45990.31891840278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45990.31891840278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45990.31891840278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45990.31891840278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45990.31891840278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45990.31891840278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45990.31891840278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45990.31891840278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45990.31891840278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45990.31891840278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45990.31891840278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45990.31891840278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45990.31891840278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45990.31891840278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45990.31891840278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45990.31891840278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45990.31891840278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45990.31891840278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45990.31891840278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45990.31891840278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45990.31891840278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45990.31891840278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45990.31891840278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45990.31891840278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45990.31891840278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45990.31891840278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45990.31891840278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45990.31891840278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45990.31891840278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45990.31891840278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45990.31891840278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45990.31891840278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45990.31891840278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45990.31891840278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45990.31891840278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45990.31891840278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45990.31891840278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45990.31891840278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45990.31891840278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45990.31891840278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45990.31891840278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45990.31891840278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45990.31891840278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45990.31891840278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45990.31891840278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45990.31891840278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45990.31891840278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45990.31891840278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45990.31891840278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45990.31891840278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45990.31891840278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45990.31891840278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45990.31891840278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45990.31891840278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45990.31891840278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45990.31891840278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45990.31891840278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45990.31891840278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45990.31891840278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45990.31891840278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45990.31891840278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45990.31891840278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45990.31891840278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45990.31891840278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45990.31891840278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45990.31891840278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45990.31891840278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45990.31891840278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45990.31891840278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45990.31891840278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45990.31891840278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45990.31891840278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45990.31891840278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45990.31891840278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45990.31891840278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45990.31891840278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45990.31891840278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45990.31891840278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45990.31891840278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45990.31891840278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45990.31891840278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45990.31891840278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45990.31891840278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45990.31891840278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45990.31891840278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45990.31891840278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45990.31891840278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45990.31891840278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45990.31891840278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45990.31891840278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45990.31891840278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45990.31891840278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45990.31891840278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45990.31891840278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45990.31891840278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45990.31891840278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45990.31891840278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45990.31891840278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45990.31891840278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45990.31891840278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45990.31891840278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45990.31891840278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45990.31891840278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45990.31891840278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45990.31891840278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45990.31891840278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45990.31891840278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45990.31891840278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45990.31891840278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45990.31891840278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45990.31891840278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45990.31891840278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45990.31891840278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45990.31891840278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45990.31891840278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45990.31891840278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45990.31891840278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45990.31891840278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45990.31891840278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45990.31891840278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45990.31891840278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45990.31891840278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45990.31891840278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45990.31891840278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45990.31891840278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45990.31891840278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45990.31891840278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45990.31891840278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45990.31891840278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45990.31891840278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45990.31891840278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45990.31891840278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45990.31891840278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45990.31891840278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45990.31891840278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45990.31891840278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45990.31891840278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45990.31891840278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45990.31891840278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45990.31891840278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45990.31891840278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45990.31891840278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45990.31891840278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45990.31891840278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45990.31891840278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45990.31891840278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45990.31891840278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45990.31891840278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45990.31891840278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45990.31891840278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45990.31891840278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45990.31891840278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45990.31891840278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45990.31891840278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45990.31891840278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45990.31891840278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45990.31891840278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45990.31891840278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45990.31891840278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45990.31891840278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45990.31891840278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45990.31891840278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45990.31891840278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45990.31891840278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45990.31891840278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45990.31891840278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45990.31891840278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45990.31891840278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45990.31891840278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45990.31891840278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45990.31891840278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45990.31891840278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45990.31891840278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45990.31891840278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45990.31891840278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45990.31891840278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45990.31891840278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45990.31891840278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45990.31891840278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45990.31891840278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45990.31891840278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45990.31891840278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45990.31891840278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45990.31891840278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45990.31891840278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45990.31891840278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45990.31891840278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45990.31891840278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45990.31891840278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45990.31891840278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45990.31891840278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45990.31891840278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45990.31891840278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45990.31891840278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45990.31891840278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45990.31891840278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45990.31891840278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45990.31891840278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45990.31891840278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45990.31891840278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45990.31891840278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45990.31891840278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45990.31891840278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45990.31891840278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45990.31891840278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45990.31891840278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45990.31891840278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45990.31891840278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45990.31891840278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45990.31891840278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45990.31891840278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45990.31891840278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45990.31891840278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45990.31891840278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45990.31891840278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45990.31891840278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45990.31891840278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45990.31891840278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45990.31891840278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45990.31891840278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45990.31891840278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45990.31891840278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45990.31891840278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45990.31891840278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45990.31891840278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45990.31891840278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45990.31891840278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45990.31891840278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45990.31891840278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45990.31891840278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45990.31891840278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45990.31891840278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45990.31891840278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45990.31891840278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45990.31891840278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45990.31891840278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45990.31891840278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45990.31891840278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45990.31891840278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45990.31891840278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45990.31891840278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45990.31891840278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45990.31891840278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45990.31891840278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45990.31891840278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45990.31891840278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45990.31891840278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45990.31891840278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45990.31891840278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45990.31891840278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45990.31891840278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45990.31891840278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45990.31891840278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45990.31891840278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45990.31891840278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45990.31891840278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45990.31891840278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45990.31891840278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45990.31891840278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45990.31891840278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45990.31891840278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45990.31891840278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45990.31891840278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45990.31891840278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45990.31891840278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45990.31891840278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45990.31891840278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45990.31891840278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45990.31891840278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45990.31891840278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45990.31891840278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45990.31891840278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45990.31891840278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45990.31891840278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45990.31891840278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45990.31891840278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45990.31891840278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45990.31891840278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45990.31891840278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45990.31891840278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45990.31891840278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45990.31891840278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45990.31891840278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45990.31891840278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45990.31891840278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45990.31891840278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45990.31891840278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45990.31891840278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45990.31891840278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45990.31891840278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45990.31891840278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45990.31891840278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45990.31891840278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45990.31891840278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45990.31891840278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45990.31891840278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45990.31891840278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45990.31891840278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45990.31891840278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45990.31891840278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45990.31891840278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45990.31891840278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45990.31891840278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45990.31891840278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45990.31891840278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45990.31891840278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45990.31891840278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45990.31891840278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45990.31891840278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45990.31891840278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45990.31891840278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45990.31891840278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45990.31891840278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45990.31891840278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45990.31891840278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45990.31891840278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45990.31891840278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45990.31891840278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45990.31891840278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45990.31891840278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45990.31891840278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45990.31891840278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45990.31891840278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45990.31891840278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45990.31891840278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45990.31891840278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45990.31891840278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45990.31891840278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45990.31891840278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45990.31891840278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45990.31891840278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45990.31891840278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45990.31891840278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45990.31891840278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45990.31891840278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45990.31891840278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45990.31891840278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45990.31891840278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45990.31891840278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45990.31891840278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45990.31891840278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45990.31891840278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45990.31891840278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45990.31891840278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45990.31891840278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45990.31891840278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45990.31891840278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45990.31891840278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45990.31891840278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45990.31891840278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45990.31891840278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45990.31891840278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45990.31891840278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45990.31891840278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45990.31891840278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45990.31891840278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45990.31891840278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45990.31891840278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45990.31891840278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45990.31891840278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45990.31891840278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45990.31891840278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45990.31891840278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45990.31891840278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45990.31891840278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45990.31891840278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45990.31891840278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45990.31891840278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45990.31891840278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45990.31891840278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45990.31891840278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45990.31891840278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45990.31891840278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45990.31891840278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45990.31891840278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45990.31891840278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45990.31891840278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45990.31891840278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45990.31891840278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45990.31891840278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45990.31891840278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45990.31891840278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45990.31891840278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45990.31891840278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45990.31891840278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45990.31891840278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45990.31891840278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45990.31891840278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45990.31891840278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45990.31891840278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45990.31891840278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45990.31891840278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45990.31891840278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45990.31891840278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45990.31891840278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45990.31891840278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45990.31891840278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45990.31891840278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45990.31891840278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45990.31891840278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45990.31891840278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45990.31891840278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45990.31891840278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45990.31891840278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45990.31891840278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45990.31891840278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45990.31891840278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45990.31891840278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45990.31891840278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45990.31891840278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45990.31891840278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45990.31891840278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45990.31891840278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45990.31891840278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45990.31891840278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45990.31891840278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45990.31891840278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45990.31891840278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45990.31891840278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45990.31891840278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45990.31891840278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45990.31891840278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45990.31891840278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45990.31891840278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45990.31891840278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45990.31891840278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45990.31891840278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45990.31891840278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45990.31891840278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45990.31891840278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45990.31891840278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45990.31891840278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45990.31891840278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45990.31891840278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45990.31891840278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45990.31891840278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45990.31891840278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45990.31891840278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45990.31891840278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45990.31891840278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45990.31891840278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45990.31891840278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45990.31891840278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45990.31891840278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45990.31891840278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45990.31891840278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45990.31891840278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45990.31891840278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45990.31891840278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45990.31891840278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45990.31891840278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45990.31891840278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45990.31891840278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45990.31891840278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45990.31891840278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45990.31891840278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45990.31891840278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45990.31891840278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45990.31891840278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45990.31891840278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45990.31891840278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45990.31891840278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45990.31891840278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45990.31891840278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45990.31891840278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45990.31891840278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45990.31891840278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45990.31891840278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45990.31891840278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45990.31891840278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45990.31891840278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45990.31891840278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45990.31891840278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45990.31891840278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45990.31891840278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45990.31891840278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45990.31891840278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45990.31891840278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45990.31891840278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45990.31891840278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45990.31891840278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45990.31891840278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45990.31891840278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45990.31891840278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45990.31891840278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45990.31891840278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45990.31891840278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45990.31891840278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45990.31891840278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45990.31891840278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45990.31891840278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45990.31891840278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45990.31891840278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45990.31891840278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45990.31891840278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45990.31891840278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45990.31891840278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45990.31891840278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45990.31891840278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45990.31891840278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45990.31891840278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45990.31891840278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45990.31891840278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45990.31891840278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45990.31891840278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45990.31891840278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45990.31891840278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45990.31891840278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45990.31891840278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45990.31891840278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45990.31891840278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45990.31891840278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45990.31891840278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45990.31891840278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45990.31891840278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45990.31891840278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45990.31891840278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45990.31891840278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45990.31891840278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45990.31891840278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45990.31891840278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45990.31891840278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45990.31891840278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45990.31891840278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45990.31891840278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45990.31891840278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45990.31891840278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45990.31891840278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45990.31891840278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45990.31891840278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45990.31891840278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45990.31891840278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45990.31891840278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45990.31891840278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45990.31891840278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45990.31891840278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45990.31891840278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45990.31891840278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45990.31891840278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45990.31891840278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45990.31891840278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45990.31891840278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45990.31891840278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45990.31891840278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45990.31891840278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45990.31891840278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45990.31891840278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45990.31891840278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45990.31891840278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45990.31891840278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45990.31891840278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45990.31891840278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45990.31891840278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45990.31891840278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45990.31891840278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45990.31891840278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45990.31891840278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45990.31891840278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45990.31891840278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45990.31891840278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45990.31891840278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45990.31891840278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45990.31891840278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45990.31891840278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45990.31891840278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45990.31891840278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45990.31891840278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45990.31891840278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45990.31891840278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45990.31891840278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45990.31891840278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45990.31891840278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45990.31891840278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45990.31891840278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45990.31891840278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45990.31891840278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45990.31891840278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45990.31891840278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45990.31891840278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45990.31891840278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45990.31891840278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45990.31891840278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45990.31891840278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45990.31891840278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45990.31891840278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45990.31891840278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45990.31891840278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45990.31891840278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45990.31891840278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45990.31891840278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45990.31891840278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45990.31891840278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45990.31891840278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45990.31891840278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45990.31891840278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45990.31891840278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45990.31891840278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45990.31891840278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45990.31891840278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45990.31891840278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45990.31891840278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45990.31891840278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45990.31891840278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45990.31891840278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45990.31891840278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45990.31891840278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45990.31891840278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45990.31891840278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45990.31891840278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45990.31891840278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45990.31891840278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45990.31891840278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45990.31891840278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45990.31891840278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45990.31891840278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45990.31891840278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45990.31891840278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45990.31891840278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45990.31891840278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45990.31891840278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45990.31891840278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45990.31891840278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45990.31891840278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45990.31891840278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45990.31891840278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45990.31891840278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45990.31891840278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45990.31891840278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45990.31891840278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45990.31891840278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45990.31891840278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45990.31891840278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45990.31891840278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45990.31891840278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45990.31891840278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45990.31891840278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45990.31891840278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45990.31891840278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45990.31891840278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45990.31891840278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45990.31891840278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45990.31891840278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45990.31891840278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45990.31891840278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45990.31891840278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45990.31891840278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45990.31891840278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45990.31891840278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45990.31891840278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45990.31891840278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45990.31891840278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45990.31891840278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45990.31891840278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45990.31891840278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45990.31891840278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45990.31891840278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45990.31891840278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45990.31891840278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45990.31891840278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45990.31891840278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45990.31891840278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45990.31891840278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45990.31891840278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45990.31891840278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45990.31891840278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45990.31891840278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45990.31891840278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45990.31891840278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45990.31891840278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45990.31891840278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45990.31891840278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45990.31891840278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45990.31891840278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45990.31891840278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45990.31891840278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45990.31891840278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45990.31891840278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45990.31891840278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45990.31891840278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45990.31891840278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45990.31891840278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45990.31891840278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45990.31891840278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45990.31891840278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45990.31891840278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45990.31891840278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45990.31891840278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45990.31891840278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45990.31891840278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45990.31891840278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45990.31891840278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45990.31891840278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286.83820081018348</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8" ca="1" si="0">IFERROR(NOW()-F3,"")</f>
        <v>0.12725173611397622</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2</v>
      </c>
      <c r="D4" s="88" t="s">
        <v>29388</v>
      </c>
      <c r="E4" s="91" t="s">
        <v>39106</v>
      </c>
      <c r="F4" s="92">
        <v>45990.275694444441</v>
      </c>
      <c r="G4" s="93">
        <f t="shared" ca="1" si="0"/>
        <v>4.3223958338785451E-2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45990.31891840278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45990.31891840278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45990.31891840278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45990.31891840278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45990.31891840278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45990.31891840278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45990.31891840278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45990.31891840278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45990.31891840278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45990.31891840278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45990.31891840278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45990.31891840278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45990.31891840278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45990.31891840278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45990.31891840278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45990.31891840278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45990.31891840278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45990.31891840278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45990.31891840278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45990.31891840278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45990.31891840278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45990.31891840278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45990.31891840278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45990.31891840278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45990.31891840278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45990.31891840278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45990.31891840278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45990.31891840278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45990.31891840278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45990.31891840278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45990.31891840278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45990.31891840278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45990.31891840278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45990.31891840278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45990.31891840278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45990.31891840278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45990.31891840278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45990.31891840278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45990.31891840278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45990.31891840278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45990.31891840278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45990.31891840278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45990.31891840278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45990.31891840278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45990.31891840278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45990.31891840278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45990.31891840278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45990.31891840278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45990.31891840278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45990.31891840278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45990.31891840278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45990.31891840278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45990.31891840278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45990.31891840278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45990.31891840278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45990.31891840278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45990.31891840278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45990.31891840278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45990.31891840278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45990.31891840278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45990.31891840278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45990.31891840278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45990.31891840278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45990.31891840278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45990.31891840278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45990.31891840278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45990.31891840278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45990.31891840278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45990.31891840278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45990.31891840278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45990.31891840278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45990.31891840278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45990.31891840278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45990.31891840278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45990.31891840278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45990.31891840278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45990.31891840278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45990.31891840278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45990.31891840278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45990.31891840278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45990.31891840278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45990.31891840278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45990.31891840278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45990.31891840278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45990.31891840278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45990.31891840278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45990.31891840278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45990.31891840278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45990.31891840278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45990.31891840278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45990.31891840278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45990.31891840278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45990.31891840278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45990.31891840278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45990.31891840278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45990.31891840278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45990.31891840278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45990.31891840278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45990.31891840278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45990.31891840278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45990.31891840278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45990.31891840278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45990.31891840278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45990.31891840278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45990.31891840278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45990.31891840278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45990.31891840278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45990.31891840278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45990.31891840278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45990.31891840278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45990.31891840278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45990.31891840278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45990.31891840278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45990.31891840278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45990.31891840278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45990.31891840278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45990.31891840278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45990.31891840278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45990.31891840278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45990.31891840278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45990.31891840278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45990.31891840278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45990.31891840278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45990.31891840278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45990.31891840278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45990.31891840278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45990.31891840278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45990.31891840278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45990.31891840278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45990.31891840278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45990.31891840278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45990.31891840278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45990.31891840278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45990.31891840278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45990.31891840278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45990.31891840278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45990.31891840278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45990.31891840278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45990.31891840278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45990.31891840278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45990.31891840278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45990.31891840278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45990.31891840278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45990.31891840278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45990.31891840278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45990.31891840278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45990.31891840278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45990.31891840278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45990.31891840278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45990.31891840278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45990.31891840278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45990.31891840278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45990.31891840278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45990.31891840278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45990.31891840278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45990.31891840278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45990.31891840278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45990.31891840278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45990.31891840278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45990.31891840278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45990.31891840278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45990.31891840278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45990.31891840278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45990.31891840278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45990.31891840278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45990.31891840278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45990.31891840278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45990.31891840278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45990.31891840278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45990.31891840278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45990.31891840278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45990.31891840278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45990.31891840278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45990.31891840278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45990.31891840278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45990.31891840278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45990.31891840278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45990.31891840278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45990.31891840278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45990.31891840278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45990.31891840278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45990.31891840278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45990.31891840278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45990.31891840278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45990.31891840278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45990.31891840278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45990.31891840278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45990.31891840278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45990.31891840278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45990.31891840278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45990.31891840278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45990.31891840278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45990.31891840278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45990.31891840278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45990.31891840278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45990.31891840278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45990.31891840278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45990.31891840278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45990.31891840278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45990.31891840278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45990.31891840278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45990.31891840278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45990.31891840278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45990.31891840278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45990.31891840278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45990.31891840278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45990.31891840278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45990.31891840278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45990.31891840278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45990.31891840278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45990.31891840278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45990.31891840278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45990.31891840278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45990.31891840278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45990.31891840278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45990.31891840278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45990.31891840278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45990.31891840278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45990.31891840278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45990.31891840278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45990.31891840278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45990.31891840278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45990.31891840278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45990.31891840278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45990.31891840278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45990.31891840278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45990.31891840278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45990.31891840278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45990.31891840278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45990.31891840278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45990.31891840278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45990.31891840278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45990.31891840278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45990.31891840278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45990.31891840278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45990.31891840278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45990.31891840278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45990.31891840278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45990.31891840278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45990.31891840278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45990.31891840278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45990.31891840278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45990.31891840278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45990.31891840278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45990.31891840278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45990.31891840278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45990.31891840278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45990.31891840278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45990.31891840278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45990.31891840278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45990.31891840278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45990.31891840278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45990.31891840278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45990.31891840278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45990.31891840278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45990.31891840278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45990.31891840278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45990.31891840278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45990.31891840278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45990.31891840278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45990.31891840278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45990.31891840278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45990.31891840278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45990.31891840278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45990.31891840278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45990.31891840278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45990.31891840278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45990.31891840278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45990.31891840278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45990.31891840278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45990.31891840278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45990.31891840278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45990.31891840278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45990.31891840278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45990.31891840278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45990.31891840278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45990.31891840278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45990.31891840278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45990.31891840278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45990.31891840278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45990.31891840278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45990.31891840278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45990.31891840278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45990.31891840278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45990.31891840278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45990.31891840278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45990.31891840278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45990.31891840278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45990.31891840278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45990.31891840278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45990.31891840278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45990.31891840278</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K12" sqref="K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98.486858217591362</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64.130041087963036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41.657807291667268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8.945619791666104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0.36700868055777391</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32573</v>
      </c>
      <c r="E7" s="37" t="s">
        <v>39106</v>
      </c>
      <c r="F7" s="38">
        <v>45990.301817129628</v>
      </c>
      <c r="G7" s="138">
        <f ca="1">IFERROR(NOW()-F7,"")</f>
        <v>1.7101273151638452E-2</v>
      </c>
      <c r="H7" s="38">
        <v>45990.282372685186</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45990.31891840278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45990.31891840278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45990.31891840278</v>
      </c>
      <c r="H10" s="38"/>
      <c r="I10" s="37" t="str">
        <f>IFERROR(VLOOKUP(D10,DB!A:F,6,0),"")</f>
        <v/>
      </c>
      <c r="J10" s="37" t="str">
        <f>IFERROR(VLOOKUP(D10,DB!A:G,7,0),"")</f>
        <v/>
      </c>
      <c r="K10" s="37"/>
      <c r="L10" s="37" t="str">
        <f>IFERROR(VLOOKUP(D10,DB!A:I,9,0),"")</f>
        <v/>
      </c>
    </row>
    <row r="11" spans="1:13" ht="15.75">
      <c r="A11" s="37"/>
      <c r="B11" s="37" t="str">
        <f>IFERROR(VLOOKUP(D11,DB!A:K,11,0),"")</f>
        <v/>
      </c>
      <c r="C11" s="37"/>
      <c r="D11" s="154"/>
      <c r="E11" s="37"/>
      <c r="F11" s="38"/>
      <c r="G11" s="138">
        <f ca="1">IFERROR(NOW()-F11,"")</f>
        <v>45990.31891840278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45990.31891840278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45990.31891840278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45990.31891840278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45990.31891840278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45990.31891840278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45990.31891840278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45990.31891840278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45990.31891840278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45990.31891840278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45990.31891840278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45990.31891840278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45990.31891840278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45990.31891840278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45990.31891840278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45990.31891840278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45990.31891840278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45990.31891840278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45990.31891840278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45990.31891840278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45990.31891840278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45990.31891840278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45990.31891840278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45990.31891840278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45990.31891840278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45990.31891840278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45990.31891840278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45990.31891840278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45990.31891840278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45990.31891840278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45990.31891840278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45990.31891840278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45990.31891840278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45990.31891840278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45990.31891840278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45990.31891840278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45990.31891840278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45990.31891840278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45990.31891840278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45990.31891840278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45990.31891840278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45990.31891840278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45990.31891840278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45990.31891840278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45990.31891840278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45990.31891840278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45990.31891840278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45990.31891840278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45990.31891840278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45990.31891840278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45990.31891840278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45990.31891840278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45990.31891840278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45990.31891840278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45990.31891840278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45990.31891840278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45990.31891840278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45990.31891840278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45990.31891840278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45990.31891840278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45990.31891840278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45990.31891840278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45990.31891840278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45990.31891840278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45990.31891840278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45990.31891840278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45990.31891840278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45990.31891840278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45990.31891840278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45990.31891840278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45990.31891840278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45990.31891840278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45990.31891840278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45990.31891840278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45990.31891840278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45990.31891840278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45990.31891840278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45990.31891840278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45990.31891840278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45990.31891840278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45990.31891840278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45990.31891840278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45990.31891840278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45990.31891840278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45990.31891840278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45990.31891840278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45990.31891840278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45990.31891840278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45990.31891840278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45990.31891840278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45990.31891840278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45990.31891840278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45990.31891840278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45990.31891840278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45990.31891840278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45990.31891840278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45990.31891840278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45990.31891840278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45990.31891840278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45990.31891840278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45990.31891840278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45990.31891840278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45990.31891840278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45990.31891840278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45990.31891840278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45990.31891840278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45990.31891840278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45990.31891840278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45990.31891840278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45990.31891840278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45990.31891840278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45990.31891840278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45990.31891840278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45990.31891840278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45990.31891840278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45990.31891840278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45990.31891840278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45990.31891840278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45990.31891840278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45990.31891840278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45990.31891840278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45990.31891840278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45990.31891840278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45990.31891840278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45990.31891840278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45990.31891840278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45990.31891840278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45990.31891840278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45990.31891840278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45990.31891840278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45990.31891840278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45990.31891840278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45990.31891840278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45990.31891840278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45990.31891840278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45990.31891840278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45990.31891840278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45990.31891840278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45990.31891840278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45990.31891840278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45990.31891840278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45990.31891840278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45990.31891840278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45990.31891840278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45990.31891840278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45990.31891840278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45990.31891840278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45990.31891840278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45990.31891840278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45990.31891840278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45990.31891840278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45990.31891840278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45990.31891840278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45990.31891840278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45990.31891840278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45990.31891840278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45990.31891840278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45990.31891840278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45990.31891840278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45990.31891840278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45990.31891840278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45990.31891840278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45990.31891840278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45990.31891840278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45990.31891840278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45990.31891840278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45990.31891840278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45990.31891840278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45990.31891840278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45990.31891840278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45990.31891840278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45990.31891840278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45990.31891840278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45990.31891840278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45990.31891840278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45990.31891840278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45990.31891840278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45990.31891840278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45990.31891840278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45990.31891840278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45990.31891840278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45990.31891840278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45990.31891840278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45990.31891840278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45990.31891840278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45990.31891840278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45990.31891840278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45990.31891840278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45990.31891840278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45990.31891840278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45990.31891840278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45990.31891840278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45990.31891840278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45990.31891840278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45990.31891840278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45990.31891840278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45990.31891840278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45990.31891840278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45990.31891840278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45990.31891840278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45990.31891840278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45990.31891840278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45990.31891840278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45990.31891840278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45990.31891840278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45990.31891840278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45990.31891840278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45990.31891840278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45990.31891840278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45990.31891840278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45990.31891840278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45990.31891840278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45990.31891840278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45990.31891840278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45990.31891840278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45990.31891840278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45990.31891840278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45990.31891840278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45990.31891840278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45990.31891840278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45990.31891840278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45990.31891840278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45990.31891840278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45990.31891840278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45990.31891840278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45990.31891840278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45990.31891840278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45990.31891840278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45990.31891840278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45990.31891840278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45990.31891840278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45990.31891840278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45990.31891840278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45990.31891840278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45990.31891840278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45990.31891840278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45990.31891840278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45990.31891840278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45990.31891840278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45990.31891840278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45990.31891840278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45990.31891840278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45990.31891840278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45990.31891840278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45990.31891840278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45990.31891840278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45990.31891840278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45990.31891840278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45990.31891840278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45990.31891840278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45990.31891840278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45990.31891840278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45990.31891840278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45990.31891840278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45990.31891840278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45990.31891840278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45990.31891840278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45990.31891840278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45990.31891840278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45990.31891840278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45990.31891840278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45990.31891840278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45990.31891840278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45990.31891840278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45990.31891840278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45990.31891840278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45990.31891840278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45990.31891840278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45990.31891840278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45990.31891840278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45990.31891840278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45990.31891840278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45990.31891840278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45990.31891840278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45990.31891840278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45990.31891840278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45990.31891840278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45990.31891840278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45990.31891840278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45990.31891840278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45990.31891840278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45990.31891840278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45990.31891840278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45990.31891840278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45990.31891840278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45990.31891840278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45990.31891840278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45990.31891840278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45990.31891840278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45990.31891840278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45990.31891840278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45990.31891840278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45990.31891840278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45990.31891840278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45990.31891840278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45990.31891840278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45990.31891840278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45990.31891840278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45990.31891840278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45990.31891840278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45990.31891840278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45990.31891840278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45990.31891840278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45990.31891840278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45990.31891840278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45990.31891840278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45990.31891840278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45990.31891840278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45990.31891840278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45990.31891840278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45990.31891840278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45990.31891840278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45990.31891840278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45990.31891840278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45990.31891840278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45990.31891840278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45990.31891840278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45990.31891840278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45990.31891840278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45990.31891840278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45990.31891840278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45990.31891840278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45990.31891840278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45990.31891840278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45990.31891840278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45990.31891840278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45990.31891840278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45990.31891840278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45990.31891840278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45990.31891840278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45990.31891840278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45990.31891840278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45990.31891840278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45990.31891840278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45990.31891840278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45990.31891840278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45990.31891840278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45990.31891840278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45990.31891840278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45990.31891840278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45990.31891840278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45990.31891840278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45990.31891840278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45990.31891840278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45990.31891840278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45990.31891840278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45990.31891840278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45990.31891840278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45990.31891840278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45990.31891840278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45990.31891840278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45990.31891840278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45990.31891840278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45990.31891840278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45990.31891840278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45990.31891840278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45990.31891840278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45990.31891840278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45990.31891840278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45990.31891840278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45990.31891840278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45990.31891840278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45990.31891840278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45990.31891840278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45990.31891840278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45990.31891840278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45990.31891840278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45990.31891840278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45990.31891840278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45990.31891840278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45990.31891840278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45990.31891840278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45990.31891840278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45990.31891840278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45990.31891840278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45990.31891840278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45990.31891840278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45990.31891840278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45990.31891840278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45990.31891840278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45990.31891840278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45990.31891840278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45990.31891840278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45990.31891840278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45990.31891840278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45990.31891840278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45990.31891840278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45990.31891840278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45990.31891840278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45990.31891840278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45990.31891840278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45990.31891840278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45990.31891840278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45990.31891840278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45990.31891840278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45990.31891840278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45990.31891840278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45990.31891840278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45990.31891840278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45990.31891840278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45990.31891840278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45990.31891840278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45990.31891840278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45990.31891840278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45990.31891840278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45990.31891840278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45990.31891840278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45990.31891840278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45990.31891840278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45990.31891840278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45990.31891840278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45990.31891840278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45990.31891840278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45990.31891840278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45990.31891840278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45990.31891840278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45990.31891840278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45990.31891840278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45990.31891840278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45990.31891840278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45990.31891840278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45990.31891840278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45990.31891840278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45990.31891840278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45990.31891840278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45990.31891840278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45990.31891840278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45990.31891840278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45990.31891840278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45990.31891840278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45990.31891840278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45990.31891840278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45990.31891840278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45990.31891840278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45990.31891840278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45990.31891840278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45990.31891840278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45990.31891840278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45990.31891840278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45990.31891840278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45990.31891840278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45990.31891840278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45990.31891840278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45990.31891840278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45990.31891840278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45990.31891840278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45990.31891840278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45990.31891840278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45990.31891840278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45990.31891840278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45990.31891840278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45990.31891840278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45990.31891840278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45990.31891840278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45990.31891840278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45990.31891840278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45990.31891840278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45990.31891840278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45990.31891840278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45990.31891840278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45990.31891840278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45990.31891840278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45990.31891840278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45990.31891840278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45990.31891840278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45990.31891840278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45990.31891840278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45990.31891840278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45990.31891840278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45990.31891840278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45990.31891840278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45990.31891840278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45990.31891840278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45990.31891840278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45990.31891840278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45990.31891840278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45990.31891840278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45990.31891840278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45990.31891840278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45990.31891840278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45990.31891840278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45990.31891840278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45990.31891840278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45990.31891840278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45990.31891840278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45990.31891840278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45990.31891840278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45990.31891840278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45990.31891840278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45990.31891840278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45990.31891840278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45990.31891840278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45990.31891840278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45990.31891840278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45990.31891840278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45990.31891840278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45990.31891840278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45990.31891840278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45990.31891840278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45990.31891840278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45990.31891840278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45990.31891840278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45990.31891840278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45990.31891840278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45990.31891840278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45990.31891840278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45990.31891840278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45990.31891840278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45990.31891840278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45990.31891840278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45990.31891840278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45990.31891840278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45990.31891840278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45990.31891840278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45990.31891840278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45990.31891840278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45990.31891840278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45990.31891840278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45990.31891840278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45990.31891840278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