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5" documentId="120_S{2AC9BD13-BADA-5192-A53E-5A8FF88502F6}" xr6:coauthVersionLast="47" xr6:coauthVersionMax="47" xr10:uidLastSave="{32E69425-A278-4538-ACBB-69BFFC9DDAE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<sst xmlns="http://schemas.openxmlformats.org/spreadsheetml/2006/main" count="180283" uniqueCount="39125">
  <si>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</si>
  <si>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</si>
  <si>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</si>
  <si>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</si>
  <si>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</si>
  <si>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</si>
  <si>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</si>
  <si>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</si>
  <si>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</si>
  <si>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</si>
  <si>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</si>
  <si>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</si>
  <si>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</si>
  <si>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</si>
  <si>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</si>
  <si>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</si>
  <si>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</si>
  <si>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</si>
  <si>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</si>
  <si>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</si>
  <si>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</si>
  <si>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</si>
  <si>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</si>
  <si>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</si>
  <si>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</si>
  <si>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</si>
  <si>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</si>
  <si>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</si>
  <si>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</si>
  <si>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</si>
  <si>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</si>
  <si>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</si>
  <si>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</si>
  <si>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</si>
  <si>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</si>
  <si>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</si>
  <si>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</si>
  <si>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</si>
  <si>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</si>
  <si>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</si>
  <si>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</si>
  <si>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</si>
  <si>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</si>
  <si>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</si>
  <si>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</si>
  <si>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</si>
  <si>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</si>
  <si>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</si>
  <si>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</si>
  <si>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</si>
  <si>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</si>
  <si>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</si>
  <si>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</si>
  <si>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</si>
  <si>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</si>
  <si>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</si>
  <si>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</si>
  <si>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</si>
  <si>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</si>
  <si>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</si>
  <si>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</si>
  <si>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</si>
  <si>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</si>
  <si>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</si>
  <si>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</si>
  <si>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</si>
  <si>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</si>
  <si>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</si>
  <si>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</si>
  <si>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</si>
  <si>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</si>
  <si>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</si>
  <si>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</si>
  <si>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</si>
  <si>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</si>
  <si>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</si>
  <si>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</si>
  <si>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</si>
  <si>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</si>
  <si>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</si>
  <si>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</si>
  <si>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</si>
  <si>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</si>
  <si>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</si>
  <si>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</si>
  <si>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</si>
  <si>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</si>
  <si>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</si>
  <si>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</si>
  <si>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</si>
  <si>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</si>
  <si>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</si>
  <si>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</si>
  <si>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</si>
  <si>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</si>
  <si>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</si>
  <si>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</si>
  <si>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</si>
  <si>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</si>
  <si>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</si>
  <si>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</si>
  <si>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</si>
  <si>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</si>
  <si>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</si>
  <si>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</si>
  <si>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</si>
  <si>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</si>
  <si>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</si>
  <si>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</si>
  <si>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</si>
  <si>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</si>
  <si>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</si>
  <si>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</si>
  <si>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</si>
  <si>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</si>
  <si>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</si>
  <si>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</si>
  <si>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</si>
  <si>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</si>
  <si>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</si>
  <si>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</si>
  <si>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</si>
  <si>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</si>
  <si>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</si>
  <si>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</si>
  <si>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</si>
  <si>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</si>
  <si>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</si>
  <si>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</si>
  <si>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</si>
  <si>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</si>
  <si>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</si>
  <si>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</si>
  <si>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</si>
  <si>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</si>
  <si>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</si>
  <si>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</si>
  <si>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</si>
  <si>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</si>
  <si>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</si>
  <si>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</si>
  <si>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</si>
  <si>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</si>
  <si>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</si>
  <si>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</si>
  <si>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</si>
  <si>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</si>
  <si>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</si>
  <si>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</si>
  <si>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</si>
  <si>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</si>
  <si>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</si>
  <si>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</si>
  <si>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</si>
  <si>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</si>
  <si>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</si>
  <si>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</si>
  <si>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</si>
  <si>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</si>
  <si>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</si>
  <si>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</si>
  <si>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</si>
  <si>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</si>
  <si>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</si>
  <si>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</si>
  <si>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</si>
  <si>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</si>
  <si>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</si>
  <si>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</si>
  <si>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</si>
  <si>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</si>
  <si>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</si>
  <si>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</si>
  <si>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</si>
  <si>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</si>
  <si>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</si>
  <si>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</si>
  <si>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</si>
  <si>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</si>
  <si>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</si>
  <si>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</si>
  <si>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</si>
  <si>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</si>
  <si>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</si>
  <si>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</si>
  <si>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</si>
  <si>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</si>
  <si>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</si>
  <si>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</si>
  <si>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</si>
  <si>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</si>
  <si>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</si>
  <si>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</si>
  <si>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</si>
  <si>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</si>
  <si>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</si>
  <si>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</si>
  <si>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</si>
  <si>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</si>
  <si>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</si>
  <si>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</si>
  <si>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</si>
  <si>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</si>
  <si>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</si>
  <si>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</si>
  <si>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</si>
  <si>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</si>
  <si>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</si>
  <si>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</si>
  <si>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</si>
  <si>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</si>
  <si>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</si>
  <si>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</si>
  <si>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</si>
  <si>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</si>
  <si>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</si>
  <si>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</si>
  <si>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</si>
  <si>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</si>
  <si>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</si>
  <si>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</si>
  <si>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</si>
  <si>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</si>
  <si>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</si>
  <si>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</si>
  <si>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</si>
  <si>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</si>
  <si>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</si>
  <si>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</si>
  <si>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</si>
  <si>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</si>
  <si>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</si>
  <si>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</si>
  <si>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</si>
  <si>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</si>
  <si>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</si>
  <si>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</si>
  <si>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</si>
  <si>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</si>
  <si>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</si>
  <si>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</si>
  <si>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</si>
  <si>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</si>
  <si>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</si>
  <si>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</si>
  <si>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</si>
  <si>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</si>
  <si>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</si>
  <si>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</si>
  <si>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</si>
  <si>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</si>
  <si>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</si>
  <si>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</si>
  <si>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</si>
  <si>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</si>
  <si>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</si>
  <si>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</si>
  <si>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</si>
  <si>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</si>
  <si>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</si>
  <si>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</si>
  <si>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</si>
  <si>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</si>
  <si>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</si>
  <si>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</si>
  <si>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</si>
  <si>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</si>
  <si>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</si>
  <si>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</si>
  <si>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</si>
  <si>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</si>
  <si>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</si>
  <si>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</si>
  <si>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</si>
  <si>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</si>
  <si>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</si>
  <si>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</si>
  <si>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</si>
  <si>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</si>
  <si>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</si>
  <si>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</si>
  <si>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</si>
  <si>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</si>
  <si>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</si>
  <si>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</si>
  <si>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</si>
  <si>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</si>
  <si>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</si>
  <si>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</si>
  <si>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</si>
  <si>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</si>
  <si>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</si>
  <si>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</si>
  <si>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</si>
  <si>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</si>
  <si>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</si>
  <si>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</si>
  <si>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</si>
  <si>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</si>
  <si>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</si>
  <si>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</si>
  <si>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</si>
  <si>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</si>
  <si>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</si>
  <si>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</si>
  <si>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</si>
  <si>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</si>
  <si>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</si>
  <si>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</si>
  <si>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</si>
  <si>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</si>
  <si>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</si>
  <si>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</si>
  <si>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</si>
  <si>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</si>
  <si>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</si>
  <si>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</si>
  <si>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</si>
  <si>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</si>
  <si>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</si>
  <si>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</si>
  <si>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</si>
  <si>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</si>
  <si>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</si>
  <si>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</si>
  <si>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</si>
  <si>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</si>
  <si>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</si>
  <si>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</si>
  <si>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</si>
  <si>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</si>
  <si>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</si>
  <si>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</si>
  <si>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</si>
  <si>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</si>
  <si>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</si>
  <si>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</si>
  <si>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</si>
  <si>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</si>
  <si>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</si>
  <si>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</si>
  <si>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</si>
  <si>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</si>
  <si>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</si>
  <si>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</si>
  <si>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</si>
  <si>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</si>
  <si>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</si>
  <si>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</si>
  <si>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</si>
  <si>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</si>
  <si>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</si>
  <si>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</si>
  <si>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</si>
  <si>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</si>
  <si>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</si>
  <si>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</si>
  <si>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</si>
  <si>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</si>
  <si>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</si>
  <si>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</si>
  <si>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</si>
  <si>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</si>
  <si>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</si>
  <si>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</si>
  <si>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</si>
  <si>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</si>
  <si>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</si>
  <si>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</si>
  <si>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</si>
  <si>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</si>
  <si>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</si>
  <si>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</si>
  <si>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</si>
  <si>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</si>
  <si>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</si>
  <si>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</si>
  <si>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</si>
  <si>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</si>
  <si>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</si>
  <si>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</si>
  <si>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</si>
  <si>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</si>
  <si>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</si>
  <si>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</si>
  <si>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</si>
  <si>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</si>
  <si>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</si>
  <si>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</si>
  <si>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</si>
  <si>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</si>
  <si>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</si>
  <si>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</si>
  <si>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</si>
  <si>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</si>
  <si>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</si>
  <si>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</si>
  <si>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</si>
  <si>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</si>
  <si>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</si>
  <si>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</si>
  <si>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</si>
  <si>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</si>
  <si>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</si>
  <si>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</si>
  <si>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</si>
  <si>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</si>
  <si>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</si>
  <si>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</si>
  <si>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</si>
  <si>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</si>
  <si>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</si>
  <si>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</si>
  <si>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</si>
  <si>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</si>
  <si>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</si>
  <si>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</si>
  <si>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</si>
  <si>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</si>
  <si>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</si>
  <si>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</si>
  <si>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</si>
  <si>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</si>
  <si>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</si>
  <si>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</si>
  <si>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</si>
  <si>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</si>
  <si>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</si>
  <si>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</si>
  <si>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</si>
  <si>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</si>
  <si>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</si>
  <si>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</si>
  <si>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</si>
  <si>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</si>
  <si>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</si>
  <si>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</si>
  <si>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</si>
  <si>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</si>
  <si>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</si>
  <si>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</si>
  <si>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</si>
  <si>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</si>
  <si>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</si>
  <si>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</si>
  <si>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</si>
  <si>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</si>
  <si>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</si>
  <si>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</si>
  <si>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</si>
  <si>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</si>
  <si>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</si>
  <si>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</si>
  <si>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</si>
  <si>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</si>
  <si>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</si>
  <si>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</si>
  <si>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</si>
  <si>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</si>
  <si>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</si>
  <si>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</si>
  <si>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</si>
  <si>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</si>
  <si>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</si>
  <si>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</si>
  <si>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</si>
  <si>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</si>
  <si>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</si>
  <si>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</si>
  <si>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</si>
  <si>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</si>
  <si>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</si>
  <si>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</si>
  <si>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</si>
  <si>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</si>
  <si>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</si>
  <si>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</si>
  <si>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</si>
  <si>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</si>
  <si>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</si>
  <si>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</si>
  <si>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</si>
  <si>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</si>
  <si>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</si>
  <si>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</si>
  <si>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</si>
  <si>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</si>
  <si>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</si>
  <si>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</si>
  <si>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</si>
  <si>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</si>
  <si>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</si>
  <si>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</si>
  <si>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</si>
  <si>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</si>
  <si>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</si>
  <si>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</si>
  <si>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</si>
  <si>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</si>
  <si>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</si>
  <si>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</si>
  <si>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</si>
  <si>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</si>
  <si>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</si>
  <si>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</si>
  <si>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</si>
  <si>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</si>
  <si>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</si>
  <si>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</si>
  <si>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</si>
  <si>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</si>
  <si>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</si>
  <si>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</si>
  <si>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</si>
  <si>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</si>
  <si>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</si>
  <si>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</si>
  <si>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</si>
  <si>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</si>
  <si>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</si>
  <si>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</si>
  <si>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</si>
  <si>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</si>
  <si>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</si>
  <si>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</si>
  <si>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</si>
  <si>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</si>
  <si>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</si>
  <si>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</si>
  <si>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</si>
  <si>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</si>
  <si>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</si>
  <si>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</si>
  <si>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</si>
  <si>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</si>
  <si>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</si>
  <si>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</si>
  <si>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</si>
  <si>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</si>
  <si>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</si>
  <si>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</si>
  <si>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</si>
  <si>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</si>
  <si>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</si>
  <si>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</si>
  <si>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</si>
  <si>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</si>
  <si>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</si>
  <si>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</si>
  <si>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</si>
  <si>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</si>
  <si>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</si>
  <si>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</si>
  <si>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</si>
  <si>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</si>
  <si>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</si>
  <si>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</si>
  <si>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</si>
  <si>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</si>
  <si>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</si>
  <si>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</si>
  <si>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</si>
  <si>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</si>
  <si>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</si>
  <si>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</si>
  <si>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</si>
  <si>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</si>
  <si>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</si>
  <si>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</si>
  <si>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</si>
  <si>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</si>
  <si>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</si>
  <si>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</si>
  <si>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</si>
  <si>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</si>
  <si>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</si>
  <si>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</si>
  <si>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</si>
  <si>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</si>
  <si>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</si>
  <si>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</si>
  <si>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</si>
  <si>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</si>
  <si>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</si>
  <si>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</si>
  <si>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</si>
  <si>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</si>
  <si>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</si>
  <si>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</si>
  <si>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</si>
  <si>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</si>
  <si>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</si>
  <si>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</si>
  <si>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</si>
  <si>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</si>
  <si>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</si>
  <si>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</si>
  <si>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</si>
  <si>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</si>
  <si>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</si>
  <si>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</si>
  <si>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</si>
  <si>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</si>
  <si>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</si>
  <si>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</si>
  <si>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</si>
  <si>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</si>
  <si>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</si>
  <si>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</si>
  <si>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</si>
  <si>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</si>
  <si>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</si>
  <si>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</si>
  <si>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</si>
  <si>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</si>
  <si>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</si>
  <si>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</si>
  <si>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</si>
  <si>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</si>
  <si>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</si>
  <si>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</si>
  <si>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</si>
  <si>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</si>
  <si>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</si>
  <si>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</si>
  <si>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</si>
  <si>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</si>
  <si>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</si>
  <si>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</si>
  <si>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</si>
  <si>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</si>
  <si>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</si>
  <si>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</si>
  <si>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</si>
  <si>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</si>
  <si>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</si>
  <si>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</si>
  <si>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</si>
  <si>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</si>
  <si>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</si>
  <si>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</si>
  <si>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</si>
  <si>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</si>
  <si>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</si>
  <si>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</si>
  <si>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</si>
  <si>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</si>
  <si>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</si>
  <si>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</si>
  <si>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</si>
  <si>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</si>
  <si>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</si>
  <si>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</si>
  <si>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</si>
  <si>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</si>
  <si>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</si>
  <si>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</si>
  <si>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</si>
  <si>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</si>
  <si>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</si>
  <si>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</si>
  <si>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</si>
  <si>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</si>
  <si>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</si>
  <si>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</si>
  <si>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</si>
  <si>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</si>
  <si>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</si>
  <si>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</si>
  <si>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</si>
  <si>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</si>
  <si>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</si>
  <si>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</si>
  <si>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</si>
  <si>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</si>
  <si>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</si>
  <si>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</si>
  <si>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</si>
  <si>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</si>
  <si>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</si>
  <si>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</si>
  <si>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</si>
  <si>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</si>
  <si>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</si>
  <si>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</si>
  <si>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</si>
  <si>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</si>
  <si>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</si>
  <si>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</si>
  <si>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</si>
  <si>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</si>
  <si>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</si>
  <si>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</si>
  <si>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</si>
  <si>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</si>
  <si>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</si>
  <si>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</si>
  <si>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</si>
  <si>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</si>
  <si>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</si>
  <si>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</si>
  <si>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</si>
  <si>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</si>
  <si>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</si>
  <si>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</si>
  <si>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</si>
  <si>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</si>
  <si>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</si>
  <si>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</si>
  <si>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</si>
  <si>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</si>
  <si>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</si>
  <si>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</si>
  <si>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</si>
  <si>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</si>
  <si>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</si>
  <si>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</si>
  <si>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</si>
  <si>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</si>
  <si>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</si>
  <si>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</si>
  <si>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</si>
  <si>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</si>
  <si>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</si>
  <si>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</si>
  <si>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</si>
  <si>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</si>
  <si>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</si>
  <si>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</si>
  <si>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</si>
  <si>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</si>
  <si>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</si>
  <si>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</si>
  <si>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</si>
  <si>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</si>
  <si>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</si>
  <si>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</si>
  <si>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</si>
  <si>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</si>
  <si>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</si>
  <si>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</si>
  <si>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</si>
  <si>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</si>
  <si>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</si>
  <si>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</si>
  <si>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</si>
  <si>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</si>
  <si>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</si>
  <si>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</si>
  <si>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</si>
  <si>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</si>
  <si>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</si>
  <si>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</si>
  <si>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</si>
  <si>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</si>
  <si>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</si>
  <si>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</si>
  <si>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</si>
  <si>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</si>
  <si>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</si>
  <si>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</si>
  <si>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</si>
  <si>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</si>
  <si>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</si>
  <si>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</si>
  <si>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</si>
  <si>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</si>
  <si>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</si>
  <si>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</si>
  <si>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</si>
  <si>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</si>
  <si>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</si>
  <si>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</si>
  <si>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</si>
  <si>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</si>
  <si>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</si>
  <si>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</si>
  <si>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</si>
  <si>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</si>
  <si>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</si>
  <si>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</si>
  <si>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</si>
  <si>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</si>
  <si>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</si>
  <si>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</si>
  <si>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</si>
  <si>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</si>
  <si>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</si>
  <si>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</si>
  <si>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</si>
  <si>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</si>
  <si>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</si>
  <si>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</si>
  <si>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</si>
  <si>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</si>
  <si>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</si>
  <si>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</si>
  <si>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</si>
  <si>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</si>
  <si>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</si>
  <si>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</si>
  <si>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</si>
  <si>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</si>
  <si>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</si>
  <si>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</si>
  <si>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</si>
  <si>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</si>
  <si>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</si>
  <si>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</si>
  <si>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</si>
  <si>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</si>
  <si>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</si>
  <si>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</si>
  <si>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</si>
  <si>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</si>
  <si>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</si>
  <si>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</si>
  <si>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</si>
  <si>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</si>
  <si>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</si>
  <si>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</si>
  <si>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</si>
  <si>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</si>
  <si>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</si>
  <si>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</si>
  <si>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</si>
  <si>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</si>
  <si>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</si>
  <si>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</si>
  <si>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</si>
  <si>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</si>
  <si>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</si>
  <si>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</si>
  <si>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</si>
  <si>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</si>
  <si>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</si>
  <si>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</si>
  <si>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</si>
  <si>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</si>
  <si>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</si>
  <si>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</si>
  <si>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</si>
  <si>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</si>
  <si>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</si>
  <si>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</si>
  <si>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</si>
  <si>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</si>
  <si>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</si>
  <si>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</si>
  <si>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</si>
  <si>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</si>
  <si>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</si>
  <si>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</si>
  <si>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</si>
  <si>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</si>
  <si>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</si>
  <si>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</si>
  <si>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</si>
  <si>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</si>
  <si>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</si>
  <si>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</si>
  <si>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</si>
  <si>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</si>
  <si>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</si>
  <si>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</si>
  <si>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</si>
  <si>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</si>
  <si>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</si>
  <si>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</si>
  <si>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</si>
  <si>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</si>
  <si>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</si>
  <si>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</si>
  <si>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</si>
  <si>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</si>
  <si>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</si>
  <si>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</si>
  <si>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</si>
  <si>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</si>
  <si>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</si>
  <si>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</si>
  <si>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</si>
  <si>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</si>
  <si>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</si>
  <si>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</si>
  <si>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</si>
  <si>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</si>
  <si>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</si>
  <si>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</si>
  <si>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</si>
  <si>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</si>
  <si>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</si>
  <si>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</si>
  <si>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</si>
  <si>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</si>
  <si>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</si>
  <si>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</si>
  <si>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</si>
  <si>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</si>
  <si>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</si>
  <si>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</si>
  <si>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</si>
  <si>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</si>
  <si>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</si>
  <si>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</si>
  <si>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</si>
  <si>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</si>
  <si>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</si>
  <si>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</si>
  <si>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</si>
  <si>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</si>
  <si>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</si>
  <si>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</si>
  <si>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</si>
  <si>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</si>
  <si>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</si>
  <si>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</si>
  <si>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</si>
  <si>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</si>
  <si>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</si>
  <si>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</si>
  <si>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</si>
  <si>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</si>
  <si>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</si>
  <si>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</si>
  <si>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</si>
  <si>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</si>
  <si>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</si>
  <si>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</si>
  <si>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</si>
  <si>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</si>
  <si>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</si>
  <si>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</si>
  <si>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</si>
  <si>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</si>
  <si>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</si>
  <si>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</si>
  <si>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</si>
  <si>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</si>
  <si>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</si>
  <si>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</si>
  <si>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</si>
  <si>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</si>
  <si>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</si>
  <si>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</si>
  <si>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</si>
  <si>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</si>
  <si>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</si>
  <si>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</si>
  <si>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</si>
  <si>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</si>
  <si>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</si>
  <si>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</si>
  <si>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</si>
  <si>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</si>
  <si>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</si>
  <si>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</si>
  <si>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</si>
  <si>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</si>
  <si>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</si>
  <si>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</si>
  <si>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</si>
  <si>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</si>
  <si>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</si>
  <si>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</si>
  <si>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</si>
  <si>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</si>
  <si>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</si>
  <si>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</si>
  <si>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</si>
  <si>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</si>
  <si>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</si>
  <si>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</si>
  <si>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</si>
  <si>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</si>
  <si>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</si>
  <si>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</si>
  <si>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</si>
  <si>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</si>
  <si>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</si>
  <si>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</si>
  <si>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</si>
  <si>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</si>
  <si>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</si>
  <si>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</si>
  <si>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</si>
  <si>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</si>
  <si>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</si>
  <si>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</si>
  <si>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</si>
  <si>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</si>
  <si>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</si>
  <si>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</si>
  <si>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</si>
  <si>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</si>
  <si>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</si>
  <si>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</si>
  <si>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</si>
  <si>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</si>
  <si>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</si>
  <si>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</si>
  <si>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</si>
  <si>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</si>
  <si>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</si>
  <si>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</si>
  <si>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</si>
  <si>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</si>
  <si>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</si>
  <si>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</si>
  <si>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</si>
  <si>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</si>
  <si>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</si>
  <si>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</si>
  <si>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</si>
  <si>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</si>
  <si>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</si>
  <si>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</si>
  <si>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</si>
  <si>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</si>
  <si>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</si>
  <si>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</si>
  <si>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</si>
  <si>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</si>
  <si>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</si>
  <si>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</si>
  <si>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</si>
  <si>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</si>
  <si>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</si>
  <si>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</si>
  <si>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</si>
  <si>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</si>
  <si>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</si>
  <si>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</si>
  <si>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</si>
  <si>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</si>
  <si>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</si>
  <si>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</si>
  <si>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</si>
  <si>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</si>
  <si>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</si>
  <si>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</si>
  <si>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</si>
  <si>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</si>
  <si>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</si>
  <si>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</si>
  <si>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</si>
  <si>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</si>
  <si>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</si>
  <si>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</si>
  <si>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</si>
  <si>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</si>
  <si>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</si>
  <si>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</si>
  <si>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</si>
  <si>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</si>
  <si>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</si>
  <si>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</si>
  <si>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</si>
  <si>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</si>
  <si>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</si>
  <si>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</si>
  <si>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</si>
  <si>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</si>
  <si>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</si>
  <si>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</si>
  <si>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</si>
  <si>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</si>
  <si>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</si>
  <si>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</si>
  <si>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</si>
  <si>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</si>
  <si>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</si>
  <si>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</si>
  <si>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</si>
  <si>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</si>
  <si>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</si>
  <si>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</si>
  <si>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</si>
  <si>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</si>
  <si>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</si>
  <si>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</si>
  <si>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</si>
  <si>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</si>
  <si>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</si>
  <si>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</si>
  <si>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</si>
  <si>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</si>
  <si>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</si>
  <si>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</si>
  <si>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</si>
  <si>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</si>
  <si>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</si>
  <si>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</si>
  <si>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</si>
  <si>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</si>
  <si>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</si>
  <si>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</si>
  <si>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</si>
  <si>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</si>
  <si>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</si>
  <si>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</si>
  <si>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</si>
  <si>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</si>
  <si>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</si>
  <si>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</si>
  <si>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</si>
  <si>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</si>
  <si>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</si>
  <si>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</si>
  <si>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</si>
  <si>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</si>
  <si>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</si>
  <si>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</si>
  <si>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</si>
  <si>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</si>
  <si>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</si>
  <si>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</si>
  <si>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</si>
  <si>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</si>
  <si>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</si>
  <si>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</si>
  <si>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</si>
  <si>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</si>
  <si>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</si>
  <si>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</si>
  <si>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</si>
  <si>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</si>
  <si>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</si>
  <si>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</si>
  <si>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</si>
  <si>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</si>
  <si>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</si>
  <si>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</si>
  <si>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</si>
  <si>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</si>
  <si>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</si>
  <si>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</si>
  <si>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</si>
  <si>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</si>
  <si>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</si>
  <si>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</si>
  <si>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</si>
  <si>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</si>
  <si>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</si>
  <si>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</si>
  <si>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</si>
  <si>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</si>
  <si>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</si>
  <si>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</si>
  <si>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</si>
  <si>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</si>
  <si>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</si>
  <si>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</si>
  <si>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</si>
  <si>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</si>
  <si>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</si>
  <si>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</si>
  <si>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</si>
  <si>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</si>
  <si>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</si>
  <si>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</si>
  <si>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</si>
  <si>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</si>
  <si>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</si>
  <si>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</si>
  <si>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</si>
  <si>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</si>
  <si>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</si>
  <si>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</si>
  <si>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</si>
  <si>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</si>
  <si>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</si>
  <si>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</si>
  <si>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</si>
  <si>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</si>
  <si>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</si>
  <si>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</si>
  <si>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</si>
  <si>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</si>
  <si>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</si>
  <si>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</si>
  <si>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</si>
  <si>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</si>
  <si>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</si>
  <si>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</si>
  <si>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</si>
  <si>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</si>
  <si>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</si>
  <si>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</si>
  <si>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</si>
  <si>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</si>
  <si>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</si>
  <si>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</si>
  <si>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</si>
  <si>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</si>
  <si>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</si>
  <si>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</si>
  <si>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</si>
  <si>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</si>
  <si>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</si>
  <si>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</si>
  <si>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</si>
  <si>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</si>
  <si>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</si>
  <si>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</si>
  <si>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</si>
  <si>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</si>
  <si>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</si>
  <si>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</si>
  <si>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</si>
  <si>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</si>
  <si>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</si>
  <si>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</si>
  <si>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</si>
  <si>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</si>
  <si>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</si>
  <si>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</si>
  <si>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</si>
  <si>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</si>
  <si>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</si>
  <si>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</si>
  <si>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</si>
  <si>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</si>
  <si>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</si>
  <si>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</si>
  <si>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</si>
  <si>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</si>
  <si>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</si>
  <si>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</si>
  <si>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</si>
  <si>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</si>
  <si>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</si>
  <si>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</si>
  <si>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</si>
  <si>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</si>
  <si>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</si>
  <si>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</si>
  <si>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</si>
  <si>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</si>
  <si>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</si>
  <si>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</si>
  <si>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</si>
  <si>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</si>
  <si>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</si>
  <si>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</si>
  <si>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</si>
  <si>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</si>
  <si>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</si>
  <si>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</si>
  <si>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</si>
  <si>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</si>
  <si>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</si>
  <si>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</si>
  <si>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</si>
  <si>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</si>
  <si>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</si>
  <si>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</si>
  <si>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</si>
  <si>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</si>
  <si>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</si>
  <si>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</si>
  <si>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</si>
  <si>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</si>
  <si>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</si>
  <si>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</si>
  <si>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</si>
  <si>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</si>
  <si>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</si>
  <si>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</si>
  <si>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</si>
  <si>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</si>
  <si>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</si>
  <si>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</si>
  <si>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</si>
  <si>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</si>
  <si>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</si>
  <si>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</si>
  <si>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</si>
  <si>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</si>
  <si>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</si>
  <si>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</si>
  <si>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</si>
  <si>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</si>
  <si>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</si>
  <si>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</si>
  <si>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</si>
  <si>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</si>
  <si>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</si>
  <si>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</si>
  <si>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</si>
  <si>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</si>
  <si>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</si>
  <si>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</si>
  <si>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</si>
  <si>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</si>
  <si>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</si>
  <si>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</si>
  <si>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</si>
  <si>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</si>
  <si>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</si>
  <si>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</si>
  <si>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</si>
  <si>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</si>
  <si>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</si>
  <si>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</si>
  <si>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</si>
  <si>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</si>
  <si>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</si>
  <si>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</si>
  <si>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</si>
  <si>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</si>
  <si>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</si>
  <si>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</si>
  <si>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</si>
  <si>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</si>
  <si>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</si>
  <si>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</si>
  <si>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</si>
  <si>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</si>
  <si>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</si>
  <si>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</si>
  <si>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</si>
  <si>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</si>
  <si>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</si>
  <si>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</si>
  <si>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</si>
  <si>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</si>
  <si>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</si>
  <si>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</si>
  <si>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</si>
  <si>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</si>
  <si>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</si>
  <si>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</si>
  <si>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</si>
  <si>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</si>
  <si>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</si>
  <si>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</si>
  <si>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</si>
  <si>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</si>
  <si>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</si>
  <si>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</si>
  <si>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</si>
  <si>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</si>
  <si>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</si>
  <si>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</si>
  <si>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</si>
  <si>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</si>
  <si>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</si>
  <si>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</si>
  <si>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</si>
  <si>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</si>
  <si>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</si>
  <si>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</si>
  <si>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</si>
  <si>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</si>
  <si>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</si>
  <si>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</si>
  <si>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</si>
  <si>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</si>
  <si>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</si>
  <si>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</si>
  <si>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</si>
  <si>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</si>
  <si>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</si>
  <si>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</si>
  <si>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</si>
  <si>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</si>
  <si>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</si>
  <si>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</si>
  <si>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</si>
  <si>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</si>
  <si>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</si>
  <si>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</si>
  <si>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</si>
  <si>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</si>
  <si>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</si>
  <si>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</si>
  <si>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</si>
  <si>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</si>
  <si>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</si>
  <si>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</si>
  <si>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</si>
  <si>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</si>
  <si>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</si>
  <si>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</si>
  <si>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</si>
  <si>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</si>
  <si>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</si>
  <si>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</si>
  <si>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</si>
  <si>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</si>
  <si>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</si>
  <si>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</si>
  <si>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</si>
  <si>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</si>
  <si>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</si>
  <si>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</si>
  <si>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</si>
  <si>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</si>
  <si>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</si>
  <si>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</si>
  <si>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</si>
  <si>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</si>
  <si>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</si>
  <si>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</si>
  <si>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</si>
  <si>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</si>
  <si>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</si>
  <si>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</si>
  <si>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</si>
  <si>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</si>
  <si>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</si>
  <si>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</si>
  <si>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</si>
  <si>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</si>
  <si>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</si>
  <si>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</si>
  <si>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</si>
  <si>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</si>
  <si>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</si>
  <si>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</si>
  <si>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</si>
  <si>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</si>
  <si>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</si>
  <si>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</si>
  <si>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</si>
  <si>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</si>
  <si>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</si>
  <si>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</si>
  <si>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</si>
  <si>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</si>
  <si>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</si>
  <si>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</si>
  <si>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</si>
  <si>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</si>
  <si>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</si>
  <si>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</si>
  <si>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</si>
  <si>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</si>
  <si>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</si>
  <si>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</si>
  <si>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</si>
  <si>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</si>
  <si>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</si>
  <si>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</si>
  <si>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</si>
  <si>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</si>
  <si>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</si>
  <si>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</si>
  <si>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</si>
  <si>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</si>
  <si>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</si>
  <si>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</si>
  <si>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</si>
  <si>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</si>
  <si>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</si>
  <si>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</si>
  <si>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</si>
  <si>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</si>
  <si>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</si>
  <si>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</si>
  <si>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</si>
  <si>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</si>
  <si>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</si>
  <si>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</si>
  <si>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</si>
  <si>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</si>
  <si>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</si>
  <si>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</si>
  <si>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</si>
  <si>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</si>
  <si>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</si>
  <si>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</si>
  <si>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</si>
  <si>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</si>
  <si>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</si>
  <si>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</si>
  <si>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</si>
  <si>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</si>
  <si>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</si>
  <si>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</si>
  <si>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</si>
  <si>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</si>
  <si>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</si>
  <si>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</si>
  <si>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</si>
  <si>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</si>
  <si>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</si>
  <si>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</si>
  <si>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</si>
  <si>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</si>
  <si>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</si>
  <si>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</si>
  <si>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</si>
  <si>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</si>
  <si>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</si>
  <si>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</si>
  <si>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</si>
  <si>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</si>
  <si>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</si>
  <si>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</si>
  <si>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</si>
  <si>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</si>
  <si>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</si>
  <si>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</si>
  <si>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</si>
  <si>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</si>
  <si>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</si>
  <si>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</si>
  <si>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</si>
  <si>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</si>
  <si>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</si>
  <si>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</si>
  <si>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</si>
  <si>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</si>
  <si>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</si>
  <si>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</si>
  <si>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</si>
  <si>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</si>
  <si>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</si>
  <si>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</si>
  <si>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</si>
  <si>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</si>
  <si>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</si>
  <si>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</si>
  <si>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</si>
  <si>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</si>
  <si>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</si>
  <si>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</si>
  <si>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</si>
  <si>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</si>
  <si>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</si>
  <si>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</si>
  <si>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</si>
  <si>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</si>
  <si>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</si>
  <si>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</si>
  <si>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</si>
  <si>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</si>
  <si>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</si>
  <si>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</si>
  <si>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</si>
  <si>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</si>
  <si>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</si>
  <si>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</si>
  <si>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</si>
  <si>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</si>
  <si>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</si>
  <si>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</si>
  <si>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</si>
  <si>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</si>
  <si>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</si>
  <si>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</si>
  <si>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</si>
  <si>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</si>
  <si>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</si>
  <si>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</si>
  <si>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</si>
  <si>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</si>
  <si>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</si>
  <si>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</si>
  <si>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</si>
  <si>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</si>
  <si>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</si>
  <si>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</si>
  <si>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</si>
  <si>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</si>
  <si>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</si>
  <si>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</si>
  <si>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</si>
  <si>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</si>
  <si>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</si>
  <si>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</si>
  <si>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</si>
  <si>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</si>
  <si>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</si>
  <si>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</si>
  <si>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</si>
  <si>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</si>
  <si>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</si>
  <si>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</si>
  <si>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</si>
  <si>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</si>
  <si>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</si>
  <si>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</si>
  <si>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</si>
  <si>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</si>
  <si>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</si>
  <si>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</si>
  <si>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</si>
  <si>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</si>
  <si>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</si>
  <si>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</si>
  <si>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</si>
  <si>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</si>
  <si>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</si>
  <si>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</si>
  <si>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</si>
  <si>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</si>
  <si>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</si>
  <si>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</si>
  <si>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</si>
  <si>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</si>
  <si>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</si>
  <si>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</si>
  <si>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</si>
  <si>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</si>
  <si>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</si>
  <si>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</si>
  <si>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</si>
  <si>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</si>
  <si>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</si>
  <si>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</si>
  <si>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</si>
  <si>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</si>
  <si>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</si>
  <si>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</si>
  <si>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</si>
  <si>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</si>
  <si>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</si>
  <si>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</si>
  <si>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</si>
  <si>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</si>
  <si>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</si>
  <si>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</si>
  <si>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</si>
  <si>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</si>
  <si>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</si>
  <si>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</si>
  <si>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</si>
  <si>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</si>
  <si>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</si>
  <si>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</si>
  <si>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</si>
  <si>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</si>
  <si>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</si>
  <si>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</si>
  <si>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</si>
  <si>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</si>
  <si>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</si>
  <si>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</si>
  <si>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</si>
  <si>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</si>
  <si>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</si>
  <si>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</si>
  <si>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</si>
  <si>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</si>
  <si>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</si>
  <si>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</si>
  <si>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</si>
  <si>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</si>
  <si>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</si>
  <si>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</si>
  <si>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</si>
  <si>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</si>
  <si>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</si>
  <si>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</si>
  <si>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</si>
  <si>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</si>
  <si>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</si>
  <si>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</si>
  <si>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</si>
  <si>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</si>
  <si>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</si>
  <si>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</si>
  <si>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</si>
  <si>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</si>
  <si>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</si>
  <si>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</si>
  <si>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</si>
  <si>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</si>
  <si>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</si>
  <si>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</si>
  <si>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</si>
  <si>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</si>
  <si>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</si>
  <si>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</si>
  <si>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</si>
  <si>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</si>
  <si>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</si>
  <si>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</si>
  <si>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</si>
  <si>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</si>
  <si>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</si>
  <si>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</si>
  <si>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</si>
  <si>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</si>
  <si>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</si>
  <si>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</si>
  <si>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</si>
  <si>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</si>
  <si>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</si>
  <si>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</si>
  <si>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</si>
  <si>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</si>
  <si>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</si>
  <si>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</si>
  <si>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</si>
  <si>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</si>
  <si>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</si>
  <si>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</si>
  <si>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</si>
  <si>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</si>
  <si>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</si>
  <si>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</si>
  <si>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</si>
  <si>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</si>
  <si>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</si>
  <si>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</si>
  <si>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</si>
  <si>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</si>
  <si>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</si>
  <si>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</si>
  <si>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</si>
  <si>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</si>
  <si>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</si>
  <si>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</si>
  <si>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</si>
  <si>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</si>
  <si>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</si>
  <si>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</si>
  <si>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</si>
  <si>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</si>
  <si>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</si>
  <si>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</si>
  <si>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</si>
  <si>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</si>
  <si>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</si>
  <si>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</si>
  <si>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</si>
  <si>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</si>
  <si>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</si>
  <si>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</si>
  <si>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</si>
  <si>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</si>
  <si>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</si>
  <si>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</si>
  <si>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</si>
  <si>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</si>
  <si>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</si>
  <si>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</si>
  <si>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</si>
  <si>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</si>
  <si>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</si>
  <si>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</si>
  <si>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</si>
  <si>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</si>
  <si>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</si>
  <si>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</si>
  <si>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</si>
  <si>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</si>
  <si>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</si>
  <si>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</si>
  <si>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</si>
  <si>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</si>
  <si>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</si>
  <si>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</si>
  <si>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</si>
  <si>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</si>
  <si>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</si>
  <si>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</si>
  <si>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</si>
  <si>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</si>
  <si>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</si>
  <si>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</si>
  <si>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</si>
  <si>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</si>
  <si>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</si>
  <si>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</si>
  <si>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</si>
  <si>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</si>
  <si>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</si>
  <si>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</si>
  <si>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</si>
  <si>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</si>
  <si>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</si>
  <si>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</si>
  <si>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</si>
  <si>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</si>
  <si>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</si>
  <si>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</si>
  <si>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</si>
  <si>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</si>
  <si>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</si>
  <si>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</si>
  <si>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</si>
  <si>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</si>
  <si>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</si>
  <si>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</si>
  <si>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</si>
  <si>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</si>
  <si>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</si>
  <si>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</si>
  <si>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</si>
  <si>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</si>
  <si>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</si>
  <si>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</si>
  <si>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</si>
  <si>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</si>
  <si>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</si>
  <si>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</si>
  <si>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</si>
  <si>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</si>
  <si>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</si>
  <si>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</si>
  <si>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</si>
  <si>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</si>
  <si>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</si>
  <si>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</si>
  <si>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</si>
  <si>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</si>
  <si>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</si>
  <si>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</si>
  <si>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</si>
  <si>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</si>
  <si>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</si>
  <si>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</si>
  <si>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</si>
  <si>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</si>
  <si>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</si>
  <si>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</si>
  <si>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</si>
  <si>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</si>
  <si>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</si>
  <si>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</si>
  <si>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</si>
  <si>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</si>
  <si>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</si>
  <si>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</si>
  <si>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</si>
  <si>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</si>
  <si>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</si>
  <si>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</si>
  <si>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</si>
  <si>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</si>
  <si>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</si>
  <si>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</si>
  <si>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</si>
  <si>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</si>
  <si>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</si>
  <si>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</si>
  <si>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</si>
  <si>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</si>
  <si>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</si>
  <si>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</si>
  <si>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</si>
  <si>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</si>
  <si>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</si>
  <si>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</si>
  <si>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</si>
  <si>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</si>
  <si>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</si>
  <si>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</si>
  <si>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</si>
  <si>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</si>
  <si>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</si>
  <si>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</si>
  <si>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</si>
  <si>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</si>
  <si>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</si>
  <si>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</si>
  <si>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</si>
  <si>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</si>
  <si>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</si>
  <si>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</si>
  <si>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</si>
  <si>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</si>
  <si>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</si>
  <si>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</si>
  <si>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</si>
  <si>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</si>
  <si>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</si>
  <si>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</si>
  <si>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</si>
  <si>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</si>
  <si>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</si>
  <si>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</si>
  <si>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</si>
  <si>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</si>
  <si>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</si>
  <si>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</si>
  <si>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</si>
  <si>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</si>
  <si>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</si>
  <si>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</si>
  <si>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</si>
  <si>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</si>
  <si>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</si>
  <si>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</si>
  <si>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</si>
  <si>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</si>
  <si>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</si>
  <si>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</si>
  <si>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</si>
  <si>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</si>
  <si>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</si>
  <si>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</si>
  <si>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</si>
  <si>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</si>
  <si>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</si>
  <si>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</si>
  <si>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</si>
  <si>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</si>
  <si>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</si>
  <si>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</si>
  <si>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</si>
  <si>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</si>
  <si>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</si>
  <si>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</si>
  <si>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</si>
  <si>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</si>
  <si>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</si>
  <si>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</si>
  <si>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</si>
  <si>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</si>
  <si>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</si>
  <si>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</si>
  <si>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</si>
  <si>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</si>
  <si>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</si>
  <si>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</si>
  <si>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</si>
  <si>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</si>
  <si>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</si>
  <si>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</si>
  <si>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</si>
  <si>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</si>
  <si>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</si>
  <si>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</si>
  <si>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</si>
  <si>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</si>
  <si>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</si>
  <si>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</si>
  <si>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</si>
  <si>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</si>
  <si>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</si>
  <si>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</si>
  <si>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</si>
  <si>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</si>
  <si>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</si>
  <si>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</si>
  <si>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</si>
  <si>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</si>
  <si>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</si>
  <si>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</si>
  <si>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</si>
  <si>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</si>
  <si>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</si>
  <si>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</si>
  <si>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</si>
  <si>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</si>
  <si>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</si>
  <si>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</si>
  <si>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</si>
  <si>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</si>
  <si>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</si>
  <si>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</si>
  <si>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</si>
  <si>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</si>
  <si>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</si>
  <si>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</si>
  <si>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</si>
  <si>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</si>
  <si>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</si>
  <si>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</si>
  <si>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</si>
  <si>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</si>
  <si>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</si>
  <si>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</si>
  <si>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</si>
  <si>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</si>
  <si>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</si>
  <si>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</si>
  <si>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</si>
  <si>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</si>
  <si>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</si>
  <si>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</si>
  <si>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</si>
  <si>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</si>
  <si>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</si>
  <si>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</si>
  <si>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</si>
  <si>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</si>
  <si>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</si>
  <si>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</si>
  <si>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</si>
  <si>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</si>
  <si>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</si>
  <si>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</si>
  <si>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</si>
  <si>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</si>
  <si>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</si>
  <si>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</si>
  <si>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</si>
  <si>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</si>
  <si>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</si>
  <si>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</si>
  <si>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</si>
  <si>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</si>
  <si>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</si>
  <si>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</si>
  <si>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</si>
  <si>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</si>
  <si>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</si>
  <si>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</si>
  <si>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</si>
  <si>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</si>
  <si>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</si>
  <si>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</si>
  <si>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</si>
  <si>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</si>
  <si>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</si>
  <si>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</si>
  <si>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</si>
  <si>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</si>
  <si>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</si>
  <si>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</si>
  <si>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</si>
  <si>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</si>
  <si>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</si>
  <si>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</si>
  <si>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</si>
  <si>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</si>
  <si>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</si>
  <si>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</si>
  <si>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</si>
  <si>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</si>
  <si>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</si>
  <si>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</si>
  <si>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</si>
  <si>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</si>
  <si>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</si>
  <si>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</si>
  <si>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</si>
  <si>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</si>
  <si>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</si>
  <si>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</si>
  <si>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</si>
  <si>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</si>
  <si>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</si>
  <si>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</si>
  <si>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</si>
  <si>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</si>
  <si>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</si>
  <si>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</si>
  <si>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</si>
  <si>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</si>
  <si>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</si>
  <si>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</si>
  <si>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</si>
  <si>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</si>
  <si>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</si>
  <si>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</si>
  <si>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</si>
  <si>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</si>
  <si>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</si>
  <si>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</si>
  <si>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</si>
  <si>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</si>
  <si>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</si>
  <si>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</si>
  <si>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</si>
  <si>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</si>
  <si>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</si>
  <si>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</si>
  <si>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</si>
  <si>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</si>
  <si>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</si>
  <si>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</si>
  <si>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</si>
  <si>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</si>
  <si>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</si>
  <si>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</si>
  <si>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</si>
  <si>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</si>
  <si>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</si>
  <si>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</si>
  <si>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</si>
  <si>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</si>
  <si>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</si>
  <si>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</si>
  <si>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</si>
  <si>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</si>
  <si>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</si>
  <si>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</si>
  <si>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</si>
  <si>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</si>
  <si>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</si>
  <si>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</si>
  <si>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</si>
  <si>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</si>
  <si>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</si>
  <si>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</si>
  <si>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</si>
  <si>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</si>
  <si>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</si>
  <si>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</si>
  <si>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</si>
  <si>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</si>
  <si>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</si>
  <si>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</si>
  <si>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</si>
  <si>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</si>
  <si>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</si>
  <si>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</si>
  <si>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</si>
  <si>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</si>
  <si>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</si>
  <si>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</si>
  <si>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</si>
  <si>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</si>
  <si>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</si>
  <si>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</si>
  <si>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</si>
  <si>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</si>
  <si>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</si>
  <si>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</si>
  <si>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</si>
  <si>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</si>
  <si>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</si>
  <si>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</si>
  <si>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</si>
  <si>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</si>
  <si>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</si>
  <si>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</si>
  <si>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</si>
  <si>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</si>
  <si>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</si>
  <si>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</si>
  <si>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</si>
  <si>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</si>
  <si>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</si>
  <si>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</si>
  <si>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</si>
  <si>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</si>
  <si>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</si>
  <si>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</si>
  <si>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</si>
  <si>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</si>
  <si>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</si>
  <si>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</si>
  <si>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</si>
  <si>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</si>
  <si>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</si>
  <si>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</si>
  <si>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</si>
  <si>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</si>
  <si>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</si>
  <si>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</si>
  <si>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</si>
  <si>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</si>
  <si>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</si>
  <si>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</si>
  <si>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</si>
  <si>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</si>
  <si>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</si>
  <si>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</si>
  <si>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</si>
  <si>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</si>
  <si>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</si>
  <si>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</si>
  <si>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</si>
  <si>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</si>
  <si>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</si>
  <si>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</si>
  <si>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</si>
  <si>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</si>
  <si>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</si>
  <si>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</si>
  <si>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</si>
  <si>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</si>
  <si>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</si>
  <si>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</si>
  <si>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</si>
  <si>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</si>
  <si>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</si>
  <si>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</si>
  <si>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</si>
  <si>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</si>
  <si>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</si>
  <si>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</si>
  <si>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</si>
  <si>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</si>
  <si>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</si>
  <si>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</si>
  <si>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</si>
  <si>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</si>
  <si>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</si>
  <si>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</si>
  <si>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</si>
  <si>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</si>
  <si>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</si>
  <si>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</si>
  <si>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</si>
  <si>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</si>
  <si>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</si>
  <si>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</si>
  <si>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</si>
  <si>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</si>
  <si>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</si>
  <si>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</si>
  <si>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</si>
  <si>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</si>
  <si>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</si>
  <si>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</si>
  <si>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</si>
  <si>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</si>
  <si>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</si>
  <si>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</si>
  <si>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</si>
  <si>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</si>
  <si>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</si>
  <si>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</si>
  <si>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</si>
  <si>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</si>
  <si>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</si>
  <si>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</si>
  <si>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</si>
  <si>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</si>
  <si>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</si>
  <si>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</si>
  <si>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</si>
  <si>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</si>
  <si>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</si>
  <si>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</si>
  <si>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</si>
  <si>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</si>
  <si>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</si>
  <si>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</si>
  <si>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</si>
  <si>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</si>
  <si>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</si>
  <si>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</si>
  <si>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</si>
  <si>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</si>
  <si>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</si>
  <si>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</si>
  <si>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</si>
  <si>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</si>
  <si>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</si>
  <si>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</si>
  <si>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</si>
  <si>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</si>
  <si>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</si>
  <si>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</si>
  <si>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</si>
  <si>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</si>
  <si>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</si>
  <si>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</si>
  <si>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</si>
  <si>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</si>
  <si>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</si>
  <si>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</si>
  <si>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</si>
  <si>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</si>
  <si>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</si>
  <si>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</si>
  <si>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</si>
  <si>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</si>
  <si>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</si>
  <si>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</si>
  <si>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</si>
  <si>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</si>
  <si>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</si>
  <si>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</si>
  <si>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</si>
  <si>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</si>
  <si>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</si>
  <si>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</si>
  <si>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</si>
  <si>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</si>
  <si>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</si>
  <si>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</si>
  <si>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</si>
  <si>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</si>
  <si>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</si>
  <si>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</si>
  <si>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</si>
  <si>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</si>
  <si>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</si>
  <si>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</si>
  <si>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</si>
  <si>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</si>
  <si>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</si>
  <si>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</si>
  <si>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</si>
  <si>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</si>
  <si>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</si>
  <si>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</si>
  <si>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</si>
  <si>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</si>
  <si>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</si>
  <si>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</si>
  <si>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</si>
  <si>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</si>
  <si>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</si>
  <si>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</si>
  <si>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</si>
  <si>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</si>
  <si>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</si>
  <si>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</si>
  <si>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</si>
  <si>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</si>
  <si>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</si>
  <si>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</si>
  <si>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</si>
  <si>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</si>
  <si>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</si>
  <si>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</si>
  <si>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</si>
  <si>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</si>
  <si>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</si>
  <si>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</si>
  <si>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</si>
  <si>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</si>
  <si>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</si>
  <si>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</si>
  <si>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</si>
  <si>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</si>
  <si>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</si>
  <si>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</si>
  <si>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</si>
  <si>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</si>
  <si>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</si>
  <si>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</si>
  <si>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</si>
  <si>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</si>
  <si>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</si>
  <si>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</si>
  <si>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</si>
  <si>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</si>
  <si>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</si>
  <si>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</si>
  <si>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</si>
  <si>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</si>
  <si>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</si>
  <si>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</si>
  <si>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</si>
  <si>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</si>
  <si>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</si>
  <si>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</si>
  <si>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</si>
  <si>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</si>
  <si>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</si>
  <si>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</si>
  <si>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</si>
  <si>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</si>
  <si>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</si>
  <si>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</si>
  <si>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</si>
  <si>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</si>
  <si>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</si>
  <si>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</si>
  <si>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</si>
  <si>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</si>
  <si>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</si>
  <si>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</si>
  <si>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</si>
  <si>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</si>
  <si>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</si>
  <si>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</si>
  <si>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</si>
  <si>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</si>
  <si>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</si>
  <si>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</si>
  <si>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</si>
  <si>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</si>
  <si>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</si>
  <si>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</si>
  <si>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</si>
  <si>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</si>
  <si>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</si>
  <si>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</si>
  <si>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</si>
  <si>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</si>
  <si>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</si>
  <si>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</si>
  <si>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</si>
  <si>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</si>
  <si>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</si>
  <si>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</si>
  <si>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</si>
  <si>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</si>
  <si>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</si>
  <si>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</si>
  <si>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</si>
  <si>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</si>
  <si>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</si>
  <si>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</si>
  <si>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</si>
  <si>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</si>
  <si>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</si>
  <si>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</si>
  <si>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</si>
  <si>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</si>
  <si>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</si>
  <si>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</si>
  <si>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</si>
  <si>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</si>
  <si>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</si>
  <si>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</si>
  <si>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</si>
  <si>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</si>
  <si>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</si>
  <si>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</si>
  <si>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</si>
  <si>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</si>
  <si>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</si>
  <si>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</si>
  <si>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</si>
  <si>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</si>
  <si>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</si>
  <si>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</si>
  <si>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</si>
  <si>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</si>
  <si>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</si>
  <si>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</si>
  <si>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</si>
  <si>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</si>
  <si>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</si>
  <si>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</si>
  <si>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</si>
  <si>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</si>
  <si>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</si>
  <si>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</si>
  <si>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</si>
  <si>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</si>
  <si>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</si>
  <si>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</si>
  <si>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</si>
  <si>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</si>
  <si>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</si>
  <si>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</si>
  <si>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</si>
  <si>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</si>
  <si>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</si>
  <si>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</si>
  <si>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</si>
  <si>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</si>
  <si>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</si>
  <si>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</si>
  <si>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</si>
  <si>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</si>
  <si>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</si>
  <si>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</si>
  <si>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</si>
  <si>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</si>
  <si>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</si>
  <si>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</si>
  <si>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</si>
  <si>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</si>
  <si>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</si>
  <si>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</si>
  <si>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</si>
  <si>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</si>
  <si>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</si>
  <si>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</si>
  <si>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</si>
  <si>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</si>
  <si>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</si>
  <si>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</si>
  <si>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</si>
  <si>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</si>
  <si>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</si>
  <si>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</si>
  <si>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</si>
  <si>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</si>
  <si>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</si>
  <si>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</si>
  <si>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</si>
  <si>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</si>
  <si>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</si>
  <si>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</si>
  <si>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</si>
  <si>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</si>
  <si>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</si>
  <si>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</si>
  <si>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</si>
  <si>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</si>
  <si>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</si>
  <si>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</si>
  <si>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</si>
  <si>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</si>
  <si>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</si>
  <si>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</si>
  <si>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</si>
  <si>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</si>
  <si>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</si>
  <si>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</si>
  <si>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</si>
  <si>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</si>
  <si>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</si>
  <si>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</si>
  <si>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</si>
  <si>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</si>
  <si>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</si>
  <si>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</si>
  <si>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</si>
  <si>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</si>
  <si>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</si>
  <si>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</si>
  <si>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</si>
  <si>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</si>
  <si>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</si>
  <si>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</si>
  <si>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</si>
  <si>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</si>
  <si>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</si>
  <si>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</si>
  <si>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</si>
  <si>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</si>
  <si>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</si>
  <si>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</si>
  <si>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</si>
  <si>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</si>
  <si>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</si>
  <si>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</si>
  <si>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</si>
  <si>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</si>
  <si>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</si>
  <si>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</si>
  <si>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</si>
  <si>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</si>
  <si>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</si>
  <si>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</si>
  <si>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</si>
  <si>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</si>
  <si>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</si>
  <si>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</si>
  <si>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</si>
  <si>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</si>
  <si>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</si>
  <si>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</si>
  <si>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</si>
  <si>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</si>
  <si>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</si>
  <si>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</si>
  <si>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</si>
  <si>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</si>
  <si>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</si>
  <si>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</si>
  <si>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</si>
  <si>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</si>
  <si>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</si>
  <si>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</si>
  <si>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</si>
  <si>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</si>
  <si>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</si>
  <si>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</si>
  <si>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</si>
  <si>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</si>
  <si>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</si>
  <si>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</si>
  <si>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</si>
  <si>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</si>
  <si>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</si>
  <si>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</si>
  <si>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</si>
  <si>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</si>
  <si>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</si>
  <si>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</si>
  <si>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</si>
  <si>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</si>
  <si>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</si>
  <si>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</si>
  <si>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</si>
  <si>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</si>
  <si>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</si>
  <si>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</si>
  <si>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</si>
  <si>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</si>
  <si>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</si>
  <si>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</si>
  <si>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</si>
  <si>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</si>
  <si>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</si>
  <si>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</si>
  <si>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</si>
  <si>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</si>
  <si>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</si>
  <si>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</si>
  <si>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</si>
  <si>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</si>
  <si>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</si>
  <si>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</si>
  <si>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</si>
  <si>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</si>
  <si>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</si>
  <si>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</si>
  <si>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</si>
  <si>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</si>
  <si>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</si>
  <si>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</si>
  <si>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</si>
  <si>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</si>
  <si>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</si>
  <si>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</si>
  <si>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</si>
  <si>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</si>
  <si>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</si>
  <si>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</si>
  <si>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</si>
  <si>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</si>
  <si>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</si>
  <si>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</si>
  <si>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</si>
  <si>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</si>
  <si>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</si>
  <si>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</si>
  <si>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</si>
  <si>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</si>
  <si>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</si>
  <si>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</si>
  <si>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</si>
  <si>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</si>
  <si>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</si>
  <si>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</si>
  <si>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</si>
  <si>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</si>
  <si>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</si>
  <si>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</si>
  <si>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</si>
  <si>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</si>
  <si>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</si>
  <si>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</si>
  <si>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</si>
  <si>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</si>
  <si>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</si>
  <si>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</si>
  <si>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</si>
  <si>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</si>
  <si>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</si>
  <si>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</si>
  <si>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</si>
  <si>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</si>
  <si>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</si>
  <si>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</si>
  <si>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</si>
  <si>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</si>
  <si>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</si>
  <si>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</si>
  <si>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</si>
  <si>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</si>
  <si>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</si>
  <si>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</si>
  <si>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</si>
  <si>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</si>
  <si>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</si>
  <si>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</si>
  <si>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</si>
  <si>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</si>
  <si>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</si>
  <si>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</si>
  <si>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</si>
  <si>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</si>
  <si>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</si>
  <si>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</si>
  <si>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</si>
  <si>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</si>
  <si>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</si>
  <si>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</si>
  <si>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</si>
  <si>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</si>
  <si>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</si>
  <si>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</si>
  <si>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</si>
  <si>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</si>
  <si>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</si>
  <si>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</si>
  <si>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</si>
  <si>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</si>
  <si>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</si>
  <si>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</si>
  <si>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</si>
  <si>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</si>
  <si>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</si>
  <si>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</si>
  <si>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</si>
  <si>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</si>
  <si>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</si>
  <si>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</si>
  <si>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</si>
  <si>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</si>
  <si>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</si>
  <si>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</si>
  <si>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</si>
  <si>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</si>
  <si>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</si>
  <si>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</si>
  <si>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</si>
  <si>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</si>
  <si>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</si>
  <si>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</si>
  <si>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</si>
  <si>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</si>
  <si>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</si>
  <si>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</si>
  <si>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</si>
  <si>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</si>
  <si>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</si>
  <si>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</si>
  <si>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</si>
  <si>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</si>
  <si>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</si>
  <si>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</si>
  <si>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</si>
  <si>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</si>
  <si>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</si>
  <si>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</si>
  <si>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</si>
  <si>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</si>
  <si>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</si>
  <si>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</si>
  <si>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</si>
  <si>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</si>
  <si>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</si>
  <si>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</si>
  <si>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</si>
  <si>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</si>
  <si>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</si>
  <si>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</si>
  <si>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</si>
  <si>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</si>
  <si>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</si>
  <si>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</si>
  <si>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</si>
  <si>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</si>
  <si>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</si>
  <si>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</si>
  <si>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</si>
  <si>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</si>
  <si>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</si>
  <si>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</si>
  <si>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</si>
  <si>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</si>
  <si>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</si>
  <si>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</si>
  <si>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</si>
  <si>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</si>
  <si>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</si>
  <si>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</si>
  <si>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</si>
  <si>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</si>
  <si>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</si>
  <si>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</si>
  <si>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</si>
  <si>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</si>
  <si>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</si>
  <si>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</si>
  <si>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</si>
  <si>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</si>
  <si>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</si>
  <si>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</si>
  <si>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</si>
  <si>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</si>
  <si>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</si>
  <si>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</si>
  <si>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</si>
  <si>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</si>
  <si>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</si>
  <si>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</si>
  <si>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</si>
  <si>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</si>
  <si>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</si>
  <si>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</si>
  <si>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</si>
  <si>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</si>
  <si>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</si>
  <si>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</si>
  <si>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</si>
  <si>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</si>
  <si>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</si>
  <si>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</si>
  <si>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</si>
  <si>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</si>
  <si>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</si>
  <si>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</si>
  <si>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</si>
  <si>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</si>
  <si>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</si>
  <si>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</si>
  <si>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</si>
  <si>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</si>
  <si>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</si>
  <si>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</si>
  <si>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</si>
  <si>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</si>
  <si>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</si>
  <si>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</si>
  <si>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</si>
  <si>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</si>
  <si>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</si>
  <si>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</si>
  <si>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</si>
  <si>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</si>
  <si>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</si>
  <si>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</si>
  <si>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</si>
  <si>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</si>
  <si>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</si>
  <si>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</si>
  <si>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</si>
  <si>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</si>
  <si>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</si>
  <si>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</si>
  <si>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</si>
  <si>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</si>
  <si>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</si>
  <si>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</si>
  <si>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</si>
  <si>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</si>
  <si>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</si>
  <si>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</si>
  <si>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</si>
  <si>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</si>
  <si>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</si>
  <si>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</si>
  <si>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</si>
  <si>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</si>
  <si>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</si>
  <si>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</si>
  <si>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</si>
  <si>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</si>
  <si>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</si>
  <si>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</si>
  <si>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</si>
  <si>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</si>
  <si>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</si>
  <si>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</si>
  <si>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</si>
  <si>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</si>
  <si>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</si>
  <si>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</si>
  <si>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</si>
  <si>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</si>
  <si>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</si>
  <si>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</si>
  <si>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</si>
  <si>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</si>
  <si>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</si>
  <si>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</si>
  <si>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</si>
  <si>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</si>
  <si>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</si>
  <si>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</si>
  <si>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</si>
  <si>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</si>
  <si>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</si>
  <si>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</si>
  <si>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</si>
  <si>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</si>
  <si>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</si>
  <si>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</si>
  <si>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</si>
  <si>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</si>
  <si>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</si>
  <si>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</si>
  <si>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</si>
  <si>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</si>
  <si>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</si>
  <si>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</si>
  <si>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</si>
  <si>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</si>
  <si>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</si>
  <si>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</si>
  <si>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</si>
  <si>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</si>
  <si>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</si>
  <si>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</si>
  <si>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</si>
  <si>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</si>
  <si>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</si>
  <si>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</si>
  <si>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</si>
  <si>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</si>
  <si>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</si>
  <si>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</si>
  <si>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</si>
  <si>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</si>
  <si>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</si>
  <si>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</si>
  <si>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</si>
  <si>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</si>
  <si>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</si>
  <si>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</si>
  <si>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</si>
  <si>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</si>
  <si>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</si>
  <si>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</si>
  <si>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</si>
  <si>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</si>
  <si>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</si>
  <si>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</si>
  <si>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</si>
  <si>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</si>
  <si>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</si>
  <si>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</si>
  <si>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</si>
  <si>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</si>
  <si>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</si>
  <si>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</si>
  <si>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</si>
  <si>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</si>
  <si>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</si>
  <si>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</si>
  <si>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</si>
  <si>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</si>
  <si>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</si>
  <si>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</si>
  <si>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</si>
  <si>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</si>
  <si>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</si>
  <si>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</si>
  <si>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</si>
  <si>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</si>
  <si>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</si>
  <si>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</si>
  <si>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</si>
  <si>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</si>
  <si>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</si>
  <si>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</si>
  <si>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</si>
  <si>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</si>
  <si>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</si>
  <si>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</si>
  <si>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</si>
  <si>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</si>
  <si>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</si>
  <si>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</si>
  <si>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</si>
  <si>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</si>
  <si>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</si>
  <si>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</si>
  <si>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</si>
  <si>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</si>
  <si>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</si>
  <si>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</si>
  <si>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</si>
  <si>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</si>
  <si>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</si>
  <si>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</si>
  <si>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</si>
  <si>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</si>
  <si>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</si>
  <si>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</si>
  <si>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</si>
  <si>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</si>
  <si>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</si>
  <si>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</si>
  <si>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</si>
  <si>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</si>
  <si>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</si>
  <si>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</si>
  <si>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</si>
  <si>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</si>
  <si>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</si>
  <si>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</si>
  <si>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</si>
  <si>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</si>
  <si>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</si>
  <si>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</si>
  <si>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</si>
  <si>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</si>
  <si>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</si>
  <si>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</si>
  <si>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</si>
  <si>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</si>
  <si>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</si>
  <si>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</si>
  <si>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</si>
  <si>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</si>
  <si>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</si>
  <si>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</si>
  <si>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</si>
  <si>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</si>
  <si>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</si>
  <si>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</si>
  <si>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</si>
  <si>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</si>
  <si>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</si>
  <si>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</si>
  <si>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</si>
  <si>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</si>
  <si>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</si>
  <si>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</si>
  <si>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</si>
  <si>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</si>
  <si>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</si>
  <si>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</si>
  <si>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</si>
  <si>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</si>
  <si>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</si>
  <si>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</si>
  <si>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</si>
  <si>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</si>
  <si>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</si>
  <si>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</si>
  <si>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</si>
  <si>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</si>
  <si>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</si>
  <si>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</si>
  <si>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</si>
  <si>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</si>
  <si>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</si>
  <si>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</si>
  <si>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</si>
  <si>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</si>
  <si>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</si>
  <si>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</si>
  <si>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</si>
  <si>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</si>
  <si>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</si>
  <si>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</si>
  <si>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</si>
  <si>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</si>
  <si>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</si>
  <si>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</si>
  <si>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</si>
  <si>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</si>
  <si>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</si>
  <si>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</si>
  <si>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</si>
  <si>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</si>
  <si>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</si>
  <si>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</si>
  <si>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</si>
  <si>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</si>
  <si>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</si>
  <si>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</si>
  <si>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</si>
  <si>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</si>
  <si>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</si>
  <si>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</si>
  <si>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</si>
  <si>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</si>
  <si>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</si>
  <si>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</si>
  <si>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</si>
  <si>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</si>
  <si>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</si>
  <si>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</si>
  <si>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</si>
  <si>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</si>
  <si>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</si>
  <si>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</si>
  <si>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</si>
  <si>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</si>
  <si>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</si>
  <si>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</si>
  <si>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</si>
  <si>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</si>
  <si>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</si>
  <si>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</si>
  <si>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</si>
  <si>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</si>
  <si>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</si>
  <si>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</si>
  <si>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</si>
  <si>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</si>
  <si>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</si>
  <si>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</si>
  <si>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</si>
  <si>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</si>
  <si>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</si>
  <si>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</si>
  <si>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</si>
  <si>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</si>
  <si>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</si>
  <si>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</si>
  <si>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</si>
  <si>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</si>
  <si>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</si>
  <si>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</si>
  <si>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</si>
  <si>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</si>
  <si>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</si>
  <si>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</si>
  <si>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</si>
  <si>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</si>
  <si>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</si>
  <si>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</si>
  <si>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</si>
  <si>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</si>
  <si>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</si>
  <si>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</si>
  <si>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</si>
  <si>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</si>
  <si>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</si>
  <si>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</si>
  <si>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</si>
  <si>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</si>
  <si>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</si>
  <si>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</si>
  <si>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</si>
  <si>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</si>
  <si>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</si>
  <si>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</si>
  <si>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</si>
  <si>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</si>
  <si>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</si>
  <si>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</si>
  <si>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</si>
  <si>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</si>
  <si>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</si>
  <si>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</si>
  <si>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</si>
  <si>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</si>
  <si>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</si>
  <si>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</si>
  <si>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</si>
  <si>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</si>
  <si>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</si>
  <si>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</si>
  <si>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</si>
  <si>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</si>
  <si>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</si>
  <si>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</si>
  <si>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</si>
  <si>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</si>
  <si>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</si>
  <si>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</si>
  <si>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</si>
  <si>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</si>
  <si>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</si>
  <si>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</si>
  <si>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</si>
  <si>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</si>
  <si>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</si>
  <si>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</si>
  <si>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</si>
  <si>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</si>
  <si>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</si>
  <si>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</si>
  <si>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</si>
  <si>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</si>
  <si>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</si>
  <si>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</si>
  <si>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</si>
  <si>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</si>
  <si>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</si>
  <si>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</si>
  <si>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</si>
  <si>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</si>
  <si>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</si>
  <si>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</si>
  <si>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</si>
  <si>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</si>
  <si>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</si>
  <si>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</si>
  <si>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</si>
  <si>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</si>
  <si>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</si>
  <si>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</si>
  <si>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</si>
  <si>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</si>
  <si>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</si>
  <si>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</si>
  <si>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</si>
  <si>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</si>
  <si>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</si>
  <si>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</si>
  <si>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</si>
  <si>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</si>
  <si>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</si>
  <si>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</si>
  <si>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</si>
  <si>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</si>
  <si>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</si>
  <si>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</si>
  <si>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</si>
  <si>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</si>
  <si>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</si>
  <si>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</si>
  <si>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</si>
  <si>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</si>
  <si>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</si>
  <si>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</si>
  <si>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</si>
  <si>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</si>
  <si>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</si>
  <si>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</si>
  <si>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</si>
  <si>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</si>
  <si>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</si>
  <si>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</si>
  <si>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</si>
  <si>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</si>
  <si>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</si>
  <si>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</si>
  <si>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</si>
  <si>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</si>
  <si>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</si>
  <si>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</si>
  <si>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</si>
  <si>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</si>
  <si>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</si>
  <si>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</si>
  <si>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</si>
  <si>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</si>
  <si>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</si>
  <si>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</si>
  <si>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</si>
  <si>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</si>
  <si>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</si>
  <si>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</si>
  <si>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</si>
  <si>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</si>
  <si>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</si>
  <si>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</si>
  <si>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</si>
  <si>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</si>
  <si>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</si>
  <si>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</si>
  <si>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</si>
  <si>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</si>
  <si>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</si>
  <si>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</si>
  <si>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</si>
  <si>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</si>
  <si>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</si>
  <si>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</si>
  <si>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</si>
  <si>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</si>
  <si>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</si>
  <si>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</si>
  <si>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</si>
  <si>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</si>
  <si>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</si>
  <si>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</si>
  <si>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</si>
  <si>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</si>
  <si>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</si>
  <si>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</si>
  <si>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</si>
  <si>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</si>
  <si>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</si>
  <si>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</si>
  <si>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</si>
  <si>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</si>
  <si>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</si>
  <si>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</si>
  <si>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</si>
  <si>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</si>
  <si>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</si>
  <si>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</si>
  <si>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</si>
  <si>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</si>
  <si>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</si>
  <si>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</si>
  <si>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</si>
  <si>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</si>
  <si>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</si>
  <si>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</si>
  <si>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</si>
  <si>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</si>
  <si>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</si>
  <si>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</si>
  <si>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</si>
  <si>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</si>
  <si>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</si>
  <si>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</si>
  <si>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</si>
  <si>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</si>
  <si>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</si>
  <si>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</si>
  <si>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</si>
  <si>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</si>
  <si>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</si>
  <si>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</si>
  <si>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</si>
  <si>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</si>
  <si>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</si>
  <si>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</si>
  <si>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</si>
  <si>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</si>
  <si>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</si>
  <si>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</si>
  <si>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</si>
  <si>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</si>
  <si>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</si>
  <si>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</si>
  <si>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</si>
  <si>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</si>
  <si>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</si>
  <si>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</si>
  <si>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</si>
  <si>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</si>
  <si>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</si>
  <si>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</si>
  <si>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</si>
  <si>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</si>
  <si>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</si>
  <si>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</si>
  <si>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</si>
  <si>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</si>
  <si>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</si>
  <si>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</si>
  <si>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</si>
  <si>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</si>
  <si>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</si>
  <si>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</si>
  <si>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</si>
  <si>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</si>
  <si>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</si>
  <si>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</si>
  <si>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</si>
  <si>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</si>
  <si>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</si>
  <si>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</si>
  <si>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</si>
  <si>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</si>
  <si>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</si>
  <si>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</si>
  <si>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</si>
  <si>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</si>
  <si>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</si>
  <si>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</si>
  <si>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</si>
  <si>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</si>
  <si>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</si>
  <si>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</si>
  <si>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</si>
  <si>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</si>
  <si>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</si>
  <si>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</si>
  <si>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</si>
  <si>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</si>
  <si>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</si>
  <si>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</si>
  <si>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</si>
  <si>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</si>
  <si>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</si>
  <si>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</si>
  <si>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</si>
  <si>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</si>
  <si>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</si>
  <si>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</si>
  <si>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</si>
  <si>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</si>
  <si>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</si>
  <si>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</si>
  <si>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</si>
  <si>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</si>
  <si>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</si>
  <si>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</si>
  <si>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</si>
  <si>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</si>
  <si>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</si>
  <si>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</si>
  <si>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</si>
  <si>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</si>
  <si>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</si>
  <si>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</si>
  <si>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</si>
  <si>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</si>
  <si>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</si>
  <si>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</si>
  <si>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</si>
  <si>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</si>
  <si>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</si>
  <si>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</si>
  <si>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</si>
  <si>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</si>
  <si>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</si>
  <si>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</si>
  <si>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</si>
  <si>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</si>
  <si>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</si>
  <si>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</si>
  <si>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</si>
  <si>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</si>
  <si>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</si>
  <si>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</si>
  <si>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</si>
  <si>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</si>
  <si>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</si>
  <si>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</si>
  <si>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</si>
  <si>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</si>
  <si>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</si>
  <si>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</si>
  <si>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</si>
  <si>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</si>
  <si>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</si>
  <si>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</si>
  <si>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</si>
  <si>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</si>
  <si>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</si>
  <si>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</si>
  <si>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</si>
  <si>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</si>
  <si>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</si>
  <si>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</si>
  <si>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</si>
  <si>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</si>
  <si>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</si>
  <si>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</si>
  <si>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</si>
  <si>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</si>
  <si>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</si>
  <si>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</si>
  <si>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</si>
  <si>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</si>
  <si>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</si>
  <si>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</si>
  <si>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</si>
  <si>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</si>
  <si>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</si>
  <si>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</si>
  <si>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</si>
  <si>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</si>
  <si>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</si>
  <si>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</si>
  <si>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</si>
  <si>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</si>
  <si>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</si>
  <si>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</si>
  <si>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</si>
  <si>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</si>
  <si>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</si>
  <si>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</si>
  <si>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</si>
  <si>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</si>
  <si>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</si>
  <si>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</si>
  <si>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</si>
  <si>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</si>
  <si>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</si>
  <si>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</si>
  <si>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</si>
  <si>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</si>
  <si>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</si>
  <si>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</si>
  <si>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</si>
  <si>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</si>
  <si>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</si>
  <si>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</si>
  <si>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</si>
  <si>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</si>
  <si>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</si>
  <si>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</si>
  <si>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</si>
  <si>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</si>
  <si>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</si>
  <si>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</si>
  <si>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</si>
  <si>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</si>
  <si>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</si>
  <si>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</si>
  <si>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</si>
  <si>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</si>
  <si>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</si>
  <si>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</si>
  <si>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</si>
  <si>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</si>
  <si>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</si>
  <si>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</si>
  <si>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</si>
  <si>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</si>
  <si>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</si>
  <si>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</si>
  <si>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</si>
  <si>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</si>
  <si>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</si>
  <si>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</si>
  <si>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</si>
  <si>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</si>
  <si>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</si>
  <si>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</si>
  <si>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</si>
  <si>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</si>
  <si>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</si>
  <si>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</si>
  <si>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</si>
  <si>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</si>
  <si>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</si>
  <si>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</si>
  <si>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</si>
  <si>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</si>
  <si>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</si>
  <si>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</si>
  <si>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</si>
  <si>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</si>
  <si>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</si>
  <si>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</si>
  <si>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</si>
  <si>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</si>
  <si>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</si>
  <si>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</si>
  <si>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</si>
  <si>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</si>
  <si>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</si>
  <si>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</si>
  <si>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</si>
  <si>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</si>
  <si>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</si>
  <si>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</si>
  <si>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</si>
  <si>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</si>
  <si>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</si>
  <si>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</si>
  <si>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</si>
  <si>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</si>
  <si>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</si>
  <si>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</si>
  <si>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</si>
  <si>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</si>
  <si>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</si>
  <si>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</si>
  <si>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</si>
  <si>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</si>
  <si>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</si>
  <si>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</si>
  <si>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</si>
  <si>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</si>
  <si>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</si>
  <si>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</si>
  <si>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</si>
  <si>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</si>
  <si>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</si>
  <si>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</si>
  <si>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</si>
  <si>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</si>
  <si>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</si>
  <si>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</si>
  <si>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</si>
  <si>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</si>
  <si>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</si>
  <si>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</si>
  <si>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</si>
  <si>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</si>
  <si>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</si>
  <si>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</si>
  <si>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</si>
  <si>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</si>
  <si>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</si>
  <si>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</si>
  <si>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</si>
  <si>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</si>
  <si>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</si>
  <si>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</si>
  <si>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</si>
  <si>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</si>
  <si>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</si>
  <si>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</si>
  <si>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</si>
  <si>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</si>
  <si>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</si>
  <si>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</si>
  <si>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</si>
  <si>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</si>
  <si>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</si>
  <si>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</si>
  <si>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</si>
  <si>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</si>
  <si>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</si>
  <si>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</si>
  <si>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</si>
  <si>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</si>
  <si>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</si>
  <si>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</si>
  <si>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</si>
  <si>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</si>
  <si>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</si>
  <si>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</si>
  <si>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</si>
  <si>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</si>
  <si>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</si>
  <si>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</si>
  <si>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</si>
  <si>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</si>
  <si>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</si>
  <si>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</si>
  <si>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</si>
  <si>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</si>
  <si>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</si>
  <si>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</si>
  <si>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</si>
  <si>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</si>
  <si>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</si>
  <si>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</si>
  <si>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</si>
  <si>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</si>
  <si>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</si>
  <si>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</si>
  <si>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</si>
  <si>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</si>
  <si>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</si>
  <si>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</si>
  <si>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</si>
  <si>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</si>
  <si>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</si>
  <si>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</si>
  <si>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</si>
  <si>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</si>
  <si>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</si>
  <si>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</si>
  <si>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</si>
  <si>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</si>
  <si>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</si>
  <si>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</si>
  <si>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</si>
  <si>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</si>
  <si>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</si>
  <si>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</si>
  <si>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</si>
  <si>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</si>
  <si>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</si>
  <si>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</si>
  <si>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</si>
  <si>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</si>
  <si>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</si>
  <si>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</si>
  <si>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</si>
  <si>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</si>
  <si>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</si>
  <si>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</si>
  <si>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</si>
  <si>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</si>
  <si>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</si>
  <si>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</si>
  <si>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</si>
  <si>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</si>
  <si>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</si>
  <si>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</si>
  <si>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</si>
  <si>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</si>
  <si>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</si>
  <si>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</si>
  <si>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</si>
  <si>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</si>
  <si>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</si>
  <si>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</si>
  <si>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</si>
  <si>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</si>
  <si>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</si>
  <si>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</si>
  <si>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</si>
  <si>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</si>
  <si>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</si>
  <si>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</si>
  <si>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</si>
  <si>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</si>
  <si>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</si>
  <si>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</si>
  <si>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</si>
  <si>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</si>
  <si>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</si>
  <si>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</si>
  <si>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</si>
  <si>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</si>
  <si>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</si>
  <si>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</si>
  <si>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</si>
  <si>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</si>
  <si>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</si>
  <si>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</si>
  <si>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</si>
  <si>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</si>
  <si>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</si>
  <si>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</si>
  <si>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</si>
  <si>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</si>
  <si>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</si>
  <si>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</si>
  <si>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</si>
  <si>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</si>
  <si>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</si>
  <si>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</si>
  <si>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</si>
  <si>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</si>
  <si>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</si>
  <si>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</si>
  <si>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</si>
  <si>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</si>
  <si>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</si>
  <si>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</si>
  <si>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</si>
  <si>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</si>
  <si>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</si>
  <si>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</si>
  <si>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</si>
  <si>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</si>
  <si>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</si>
  <si>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</si>
  <si>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</si>
  <si>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</si>
  <si>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</si>
  <si>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</si>
  <si>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</si>
  <si>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</si>
  <si>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</si>
  <si>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</si>
  <si>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</si>
  <si>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</si>
  <si>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</si>
  <si>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</si>
  <si>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</si>
  <si>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</si>
  <si>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</si>
  <si>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</si>
  <si>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</si>
  <si>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</si>
  <si>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</si>
  <si>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</si>
  <si>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</si>
  <si>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</si>
  <si>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</si>
  <si>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</si>
  <si>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</si>
  <si>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</si>
  <si>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</si>
  <si>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</si>
  <si>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</si>
  <si>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</si>
  <si>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</si>
  <si>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</si>
  <si>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</si>
  <si>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</si>
  <si>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</si>
  <si>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</si>
  <si>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</si>
  <si>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</si>
  <si>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</si>
  <si>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</si>
  <si>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</si>
  <si>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</si>
  <si>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</si>
  <si>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</si>
  <si>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</si>
  <si>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</si>
  <si>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</si>
  <si>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</si>
  <si>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</si>
  <si>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</si>
  <si>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</si>
  <si>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</si>
  <si>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</si>
  <si>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</si>
  <si>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</si>
  <si>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</si>
  <si>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</si>
  <si>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</si>
  <si>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</si>
  <si>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</si>
  <si>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</si>
  <si>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</si>
  <si>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</si>
  <si>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</si>
  <si>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</si>
  <si>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</si>
  <si>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</si>
  <si>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</si>
  <si>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</si>
  <si>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</si>
  <si>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</si>
  <si>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</si>
  <si>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</si>
  <si>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</si>
  <si>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</si>
  <si>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</si>
  <si>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</si>
  <si>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</si>
  <si>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</si>
  <si>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</si>
  <si>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</si>
  <si>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</si>
  <si>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</si>
  <si>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</si>
  <si>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</si>
  <si>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</si>
  <si>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</si>
  <si>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</si>
  <si>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</si>
  <si>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</si>
  <si>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</si>
  <si>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</si>
  <si>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</si>
  <si>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</si>
  <si>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</si>
  <si>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</si>
  <si>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</si>
  <si>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</si>
  <si>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</si>
  <si>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</si>
  <si>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</si>
  <si>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</si>
  <si>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</si>
  <si>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</si>
  <si>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</si>
  <si>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</si>
  <si>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</si>
  <si>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</si>
  <si>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</si>
  <si>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</si>
  <si>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</si>
  <si>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</si>
  <si>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</si>
  <si>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</si>
  <si>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</si>
  <si>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</si>
  <si>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</si>
  <si>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</si>
  <si>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</si>
  <si>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</si>
  <si>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</si>
  <si>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</si>
  <si>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</si>
  <si>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</si>
  <si>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</si>
  <si>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</si>
  <si>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</si>
  <si>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</si>
  <si>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</si>
  <si>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</si>
  <si>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</si>
  <si>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</si>
  <si>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</si>
  <si>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</si>
  <si>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</si>
  <si>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</si>
  <si>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</si>
  <si>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</si>
  <si>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</si>
  <si>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</si>
  <si>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</si>
  <si>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</si>
  <si>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</si>
  <si>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</si>
  <si>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</si>
  <si>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</si>
  <si>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</si>
  <si>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</si>
  <si>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</si>
  <si>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</si>
  <si>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</si>
  <si>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</si>
  <si>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</si>
  <si>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</si>
  <si>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</si>
  <si>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</si>
  <si>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</si>
  <si>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</si>
  <si>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</si>
  <si>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</si>
  <si>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</si>
  <si>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</si>
  <si>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</si>
  <si>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</si>
  <si>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</si>
  <si>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</si>
  <si>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</si>
  <si>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</si>
  <si>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</si>
  <si>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</si>
  <si>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</si>
  <si>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</si>
  <si>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</si>
  <si>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</si>
  <si>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</si>
  <si>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</si>
  <si>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</si>
  <si>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</si>
  <si>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</si>
  <si>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</si>
  <si>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</si>
  <si>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</si>
  <si>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</si>
  <si>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</si>
  <si>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</si>
  <si>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</si>
  <si>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</si>
  <si>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</si>
  <si>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</si>
  <si>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</si>
  <si>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</si>
  <si>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</si>
  <si>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</si>
  <si>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</si>
  <si>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</si>
  <si>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</si>
  <si>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</si>
  <si>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</si>
  <si>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</si>
  <si>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</si>
  <si>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</si>
  <si>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</si>
  <si>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</si>
  <si>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</si>
  <si>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</si>
  <si>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</si>
  <si>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</si>
  <si>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</si>
  <si>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</si>
  <si>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</si>
  <si>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</si>
  <si>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</si>
  <si>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</si>
  <si>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</si>
  <si>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</si>
  <si>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</si>
  <si>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</si>
  <si>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</si>
  <si>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</si>
  <si>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</si>
  <si>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</si>
  <si>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</si>
  <si>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</si>
  <si>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</si>
  <si>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</si>
  <si>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</si>
  <si>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</si>
  <si>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</si>
  <si>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</si>
  <si>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</si>
  <si>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</si>
  <si>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</si>
  <si>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</si>
  <si>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</si>
  <si>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</si>
  <si>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</si>
  <si>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</si>
  <si>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</si>
  <si>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</si>
  <si>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</si>
  <si>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</si>
  <si>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</si>
  <si>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</si>
  <si>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</si>
  <si>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</si>
  <si>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</si>
  <si>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</si>
  <si>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</si>
  <si>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</si>
  <si>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</si>
  <si>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</si>
  <si>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</si>
  <si>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</si>
  <si>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</si>
  <si>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</si>
  <si>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</si>
  <si>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</si>
  <si>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</si>
  <si>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</si>
  <si>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</si>
  <si>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</si>
  <si>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</si>
  <si>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</si>
  <si>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</si>
  <si>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</si>
  <si>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</si>
  <si>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</si>
  <si>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</si>
  <si>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</si>
  <si>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</si>
  <si>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</si>
  <si>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</si>
  <si>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</si>
  <si>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</si>
  <si>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</si>
  <si>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</si>
  <si>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</si>
  <si>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</si>
  <si>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</si>
  <si>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</si>
  <si>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</si>
  <si>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</si>
  <si>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</si>
  <si>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</si>
  <si>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</si>
  <si>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</si>
  <si>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</si>
  <si>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</si>
  <si>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</si>
  <si>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</si>
  <si>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</si>
  <si>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</si>
  <si>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</si>
  <si>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</si>
  <si>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</si>
  <si>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</si>
  <si>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</si>
  <si>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</si>
  <si>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</si>
  <si>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</si>
  <si>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</si>
  <si>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</si>
  <si>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</si>
  <si>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</si>
  <si>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</si>
  <si>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</si>
  <si>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</si>
  <si>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</si>
  <si>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</si>
  <si>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</si>
  <si>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</si>
  <si>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</si>
  <si>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</si>
  <si>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</si>
  <si>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</si>
  <si>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</si>
  <si>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</si>
  <si>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</si>
  <si>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</si>
  <si>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</si>
  <si>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</si>
  <si>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</si>
  <si>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</si>
  <si>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</si>
  <si>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</si>
  <si>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</si>
  <si>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</si>
  <si>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</si>
  <si>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</si>
  <si>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</si>
  <si>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</si>
  <si>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</si>
  <si>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</si>
  <si>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</si>
  <si>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</si>
  <si>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</si>
  <si>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</si>
  <si>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</si>
  <si>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</si>
  <si>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</si>
  <si>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</si>
  <si>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</si>
  <si>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</si>
  <si>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</si>
  <si>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</si>
  <si>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</si>
  <si>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</si>
  <si>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</si>
  <si>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</si>
  <si>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</si>
  <si>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</si>
  <si>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</si>
  <si>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</si>
  <si>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</si>
  <si>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</si>
  <si>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</si>
  <si>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</si>
  <si>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</si>
  <si>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</si>
  <si>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</si>
  <si>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</si>
  <si>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</si>
  <si>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</si>
  <si>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</si>
  <si>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</si>
  <si>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</si>
  <si>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</si>
  <si>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</si>
  <si>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</si>
  <si>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</si>
  <si>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</si>
  <si>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</si>
  <si>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</si>
  <si>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</si>
  <si>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</si>
  <si>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</si>
  <si>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</si>
  <si>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</si>
  <si>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</si>
  <si>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</si>
  <si>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</si>
  <si>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</si>
  <si>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</si>
  <si>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</si>
  <si>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</si>
  <si>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</si>
  <si>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</si>
  <si>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</si>
  <si>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</si>
  <si>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</si>
  <si>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</si>
  <si>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</si>
  <si>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</si>
  <si>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</si>
  <si>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</si>
  <si>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</si>
  <si>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</si>
  <si>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</si>
  <si>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</si>
  <si>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</si>
  <si>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</si>
  <si>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</si>
  <si>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</si>
  <si>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</si>
  <si>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</si>
  <si>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</si>
  <si>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</si>
  <si>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</si>
  <si>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</si>
  <si>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</si>
  <si>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</si>
  <si>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</si>
  <si>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</si>
  <si>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</si>
  <si>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</si>
  <si>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</si>
  <si>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</si>
  <si>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</si>
  <si>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</si>
  <si>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</si>
  <si>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</si>
  <si>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</si>
  <si>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</si>
  <si>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</si>
  <si>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</si>
  <si>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</si>
  <si>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</si>
  <si>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</si>
  <si>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</si>
  <si>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</si>
  <si>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</si>
  <si>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</si>
  <si>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</si>
  <si>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</si>
  <si>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</si>
  <si>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</si>
  <si>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</si>
  <si>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</si>
  <si>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</si>
  <si>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</si>
  <si>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</si>
  <si>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</si>
  <si>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</si>
  <si>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</si>
  <si>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</si>
  <si>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</si>
  <si>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</si>
  <si>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</si>
  <si>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</si>
  <si>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</si>
  <si>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</si>
  <si>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</si>
  <si>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</si>
  <si>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</si>
  <si>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</si>
  <si>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</si>
  <si>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</si>
  <si>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</si>
  <si>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</si>
  <si>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</si>
  <si>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</si>
  <si>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</si>
  <si>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</si>
  <si>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</si>
  <si>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</si>
  <si>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</si>
  <si>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</si>
  <si>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</si>
  <si>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</si>
  <si>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</si>
  <si>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</si>
  <si>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</si>
  <si>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</si>
  <si>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</si>
  <si>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</si>
  <si>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</si>
  <si>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</si>
  <si>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</si>
  <si>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</si>
  <si>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</si>
  <si>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</si>
  <si>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</si>
  <si>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</si>
  <si>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</si>
  <si>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</si>
  <si>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</si>
  <si>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</si>
  <si>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</si>
  <si>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</si>
  <si>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</si>
  <si>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</si>
  <si>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</si>
  <si>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</si>
  <si>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</si>
  <si>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</si>
  <si>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</si>
  <si>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</si>
  <si>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</si>
  <si>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</si>
  <si>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</si>
  <si>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</si>
  <si>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</si>
  <si>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</si>
  <si>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</si>
  <si>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</si>
  <si>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</si>
  <si>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</si>
  <si>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</si>
  <si>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</si>
  <si>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</si>
  <si>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</si>
  <si>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</si>
  <si>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</si>
  <si>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</si>
  <si>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</si>
  <si>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</si>
  <si>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</si>
  <si>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</si>
  <si>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</si>
  <si>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</si>
  <si>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</si>
  <si>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</si>
  <si>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</si>
  <si>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</si>
  <si>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</si>
  <si>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</si>
  <si>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</si>
  <si>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</si>
  <si>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</si>
  <si>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</si>
  <si>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</si>
  <si>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</si>
  <si>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</si>
  <si>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</si>
  <si>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</si>
  <si>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</si>
  <si>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</si>
  <si>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</si>
  <si>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</si>
  <si>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</si>
  <si>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</si>
  <si>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</si>
  <si>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</si>
  <si>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</si>
  <si>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</si>
  <si>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</si>
  <si>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</si>
  <si>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</si>
  <si>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</si>
  <si>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</si>
  <si>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</si>
  <si>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</si>
  <si>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</si>
  <si>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</si>
  <si>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</si>
  <si>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</si>
  <si>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</si>
  <si>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</si>
  <si>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</si>
  <si>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</si>
  <si>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</si>
  <si>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</si>
  <si>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</si>
  <si>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</si>
  <si>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</si>
  <si>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</si>
  <si>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</si>
  <si>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</si>
  <si>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</si>
  <si>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</si>
  <si>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</si>
  <si>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</si>
  <si>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</si>
  <si>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</si>
  <si>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</si>
  <si>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</si>
  <si>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</si>
  <si>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</si>
  <si>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</si>
  <si>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</si>
  <si>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</si>
  <si>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</si>
  <si>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</si>
  <si>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</si>
  <si>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</si>
  <si>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</si>
  <si>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</si>
  <si>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</si>
  <si>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</si>
  <si>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</si>
  <si>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</si>
  <si>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</si>
  <si>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</si>
  <si>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</si>
  <si>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</si>
  <si>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</si>
  <si>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</si>
  <si>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</si>
  <si>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</si>
  <si>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</si>
  <si>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</si>
  <si>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</si>
  <si>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</si>
  <si>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</si>
  <si>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</si>
  <si>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</si>
  <si>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</si>
  <si>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</si>
  <si>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</si>
  <si>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</si>
  <si>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</si>
  <si>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</si>
  <si>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</si>
  <si>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</si>
  <si>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</si>
  <si>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</si>
  <si>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</si>
  <si>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</si>
  <si>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</si>
  <si>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</si>
  <si>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</si>
  <si>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</si>
  <si>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</si>
  <si>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</si>
  <si>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</si>
  <si>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</si>
  <si>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</si>
  <si>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</si>
  <si>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</si>
  <si>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</si>
  <si>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</si>
  <si>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</si>
  <si>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</si>
  <si>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</si>
  <si>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</si>
  <si>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</si>
  <si>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</si>
  <si>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</si>
  <si>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</si>
  <si>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</si>
  <si>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</si>
  <si>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</si>
  <si>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</si>
  <si>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</si>
  <si>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</si>
  <si>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</si>
  <si>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</si>
  <si>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</si>
  <si>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</si>
  <si>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</si>
  <si>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</si>
  <si>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</si>
  <si>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</si>
  <si>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</si>
  <si>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</si>
  <si>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</si>
  <si>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</si>
  <si>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</si>
  <si>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</si>
  <si>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</si>
  <si>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</si>
  <si>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</si>
  <si>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</si>
  <si>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</si>
  <si>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</si>
  <si>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</si>
  <si>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</si>
  <si>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</si>
  <si>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</si>
  <si>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</si>
  <si>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</si>
  <si>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</si>
  <si>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</si>
  <si>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</si>
  <si>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</si>
  <si>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</si>
  <si>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</si>
  <si>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</si>
  <si>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</si>
  <si>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</si>
  <si>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</si>
  <si>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</si>
  <si>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</si>
  <si>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</si>
  <si>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</si>
  <si>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</si>
  <si>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</si>
  <si>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</si>
  <si>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</si>
  <si>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</si>
  <si>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</si>
  <si>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</si>
  <si>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</si>
  <si>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</si>
  <si>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</si>
  <si>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</si>
  <si>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</si>
  <si>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</si>
  <si>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</si>
  <si>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</si>
  <si>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</si>
  <si>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</si>
  <si>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</si>
  <si>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</si>
  <si>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</si>
  <si>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</si>
  <si>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</si>
  <si>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</si>
  <si>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</si>
  <si>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</si>
  <si>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</si>
  <si>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</si>
  <si>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</si>
  <si>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</si>
  <si>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</si>
  <si>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</si>
  <si>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</si>
  <si>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</si>
  <si>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</si>
  <si>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</si>
  <si>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</si>
  <si>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</si>
  <si>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</si>
  <si>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</si>
  <si>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</si>
  <si>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</si>
  <si>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</si>
  <si>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</si>
  <si>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</si>
  <si>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</si>
  <si>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</si>
  <si>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</si>
  <si>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</si>
  <si>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</si>
  <si>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</si>
  <si>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</si>
  <si>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</si>
  <si>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</si>
  <si>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</si>
  <si>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</si>
  <si>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</si>
  <si>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</si>
  <si>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</si>
  <si>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</si>
  <si>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</si>
  <si>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</si>
  <si>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</si>
  <si>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</si>
  <si>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</si>
  <si>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</si>
  <si>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</si>
  <si>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</si>
  <si>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</si>
  <si>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</si>
  <si>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</si>
  <si>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</si>
  <si>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</si>
  <si>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</si>
  <si>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</si>
  <si>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</si>
  <si>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</si>
  <si>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</si>
  <si>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</si>
  <si>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</si>
  <si>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</si>
  <si>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</si>
  <si>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</si>
  <si>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</si>
  <si>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</si>
  <si>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</si>
  <si>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</si>
  <si>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</si>
  <si>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</si>
  <si>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</si>
  <si>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</si>
  <si>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</si>
  <si>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</si>
  <si>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</si>
  <si>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</si>
  <si>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</si>
  <si>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</si>
  <si>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</si>
  <si>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</si>
  <si>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</si>
  <si>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</si>
  <si>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</si>
  <si>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</si>
  <si>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</si>
  <si>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</si>
  <si>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</si>
  <si>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</si>
  <si>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</si>
  <si>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</si>
  <si>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</si>
  <si>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</si>
  <si>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</si>
  <si>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</si>
  <si>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</si>
  <si>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</si>
  <si>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</si>
  <si>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</si>
  <si>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</si>
  <si>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</si>
  <si>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</si>
  <si>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</si>
  <si>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</si>
  <si>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</si>
  <si>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</si>
  <si>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</si>
  <si>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</si>
  <si>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</si>
  <si>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</si>
  <si>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</si>
  <si>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</si>
  <si>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</si>
  <si>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</si>
  <si>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</si>
  <si>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</si>
  <si>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</si>
  <si>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</si>
  <si>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</si>
  <si>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</si>
  <si>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</si>
  <si>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</si>
  <si>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</si>
  <si>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</si>
  <si>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</si>
  <si>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</si>
  <si>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</si>
  <si>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</si>
  <si>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</si>
  <si>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</si>
  <si>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</si>
  <si>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</si>
  <si>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</si>
  <si>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</si>
  <si>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</si>
  <si>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</si>
  <si>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</si>
  <si>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</si>
  <si>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</si>
  <si>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</si>
  <si>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</si>
  <si>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</si>
  <si>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</si>
  <si>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</si>
  <si>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</si>
  <si>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</si>
  <si>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</si>
  <si>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</si>
  <si>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</si>
  <si>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</si>
  <si>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</si>
  <si>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</si>
  <si>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</si>
  <si>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</si>
  <si>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</si>
  <si>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</si>
  <si>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</si>
  <si>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</si>
  <si>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</si>
  <si>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</si>
  <si>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</si>
  <si>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</si>
  <si>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</si>
  <si>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</si>
  <si>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</si>
  <si>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</si>
  <si>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</si>
  <si>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</si>
  <si>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</si>
  <si>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</si>
  <si>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</si>
  <si>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</si>
  <si>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</si>
  <si>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</si>
  <si>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</si>
  <si>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</si>
  <si>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</si>
  <si>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</si>
  <si>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</si>
  <si>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</si>
  <si>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</si>
  <si>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</si>
  <si>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</si>
  <si>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</si>
  <si>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</si>
  <si>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</si>
  <si>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</si>
  <si>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</si>
  <si>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</si>
  <si>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</si>
  <si>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</si>
  <si>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</si>
  <si>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</si>
  <si>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</si>
  <si>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</si>
  <si>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</si>
  <si>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</si>
  <si>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</si>
  <si>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</si>
  <si>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</si>
  <si>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</si>
  <si>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</si>
  <si>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</si>
  <si>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</si>
  <si>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</si>
  <si>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</si>
  <si>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</si>
  <si>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</si>
  <si>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</si>
  <si>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</si>
  <si>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</si>
  <si>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</si>
  <si>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</si>
  <si>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</si>
  <si>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</si>
  <si>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</si>
  <si>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</si>
  <si>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</si>
  <si>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</si>
  <si>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</si>
  <si>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</si>
  <si>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</si>
  <si>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</si>
  <si>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</si>
  <si>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</si>
  <si>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</si>
  <si>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</si>
  <si>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</si>
  <si>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</si>
  <si>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</si>
  <si>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</si>
  <si>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</si>
  <si>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</si>
  <si>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</si>
  <si>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</si>
  <si>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</si>
  <si>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</si>
  <si>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</si>
  <si>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</si>
  <si>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</si>
  <si>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</si>
  <si>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</si>
  <si>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</si>
  <si>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</si>
  <si>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</si>
  <si>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</si>
  <si>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</si>
  <si>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</si>
  <si>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</si>
  <si>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</si>
  <si>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</si>
  <si>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</si>
  <si>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</si>
  <si>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</si>
  <si>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</si>
  <si>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</si>
  <si>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</si>
  <si>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</si>
  <si>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</si>
  <si>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</si>
  <si>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</si>
  <si>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</si>
  <si>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</si>
  <si>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</si>
  <si>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</si>
  <si>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</si>
  <si>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</si>
  <si>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</si>
  <si>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</si>
  <si>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</si>
  <si>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</si>
  <si>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</si>
  <si>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</si>
  <si>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</si>
  <si>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</si>
  <si>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</si>
  <si>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</si>
  <si>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</si>
  <si>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</si>
  <si>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</si>
  <si>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</si>
  <si>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</si>
  <si>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</si>
  <si>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</si>
  <si>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</si>
  <si>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</si>
  <si>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</si>
  <si>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</si>
  <si>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</si>
  <si>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</si>
  <si>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</si>
  <si>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</si>
  <si>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</si>
  <si>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</si>
  <si>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</si>
  <si>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</si>
  <si>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</si>
  <si>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</si>
  <si>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</si>
  <si>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</si>
  <si>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</si>
  <si>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</si>
  <si>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</si>
  <si>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</si>
  <si>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</si>
  <si>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</si>
  <si>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</si>
  <si>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</si>
  <si>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</si>
  <si>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</si>
  <si>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</si>
  <si>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</si>
  <si>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</si>
  <si>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</si>
  <si>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</si>
  <si>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</si>
  <si>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</si>
  <si>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</si>
  <si>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</si>
  <si>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</si>
  <si>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</si>
  <si>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</si>
  <si>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</si>
  <si>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</si>
  <si>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</si>
  <si>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</si>
  <si>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</si>
  <si>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</si>
  <si>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</si>
  <si>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</si>
  <si>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</si>
  <si>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</si>
  <si>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</si>
  <si>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</si>
  <si>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</si>
  <si>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</si>
  <si>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</si>
  <si>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</si>
  <si>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</si>
  <si>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</si>
  <si>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</si>
  <si>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</si>
  <si>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</si>
  <si>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</si>
  <si>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</si>
  <si>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</si>
  <si>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</si>
  <si>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</si>
  <si>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</si>
  <si>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</si>
  <si>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</si>
  <si>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</si>
  <si>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</si>
  <si>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</si>
  <si>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</si>
  <si>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</si>
  <si>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</si>
  <si>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</si>
  <si>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</si>
  <si>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</si>
  <si>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</si>
  <si>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</si>
  <si>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</si>
  <si>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</si>
  <si>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</si>
  <si>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</si>
  <si>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</si>
  <si>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</si>
  <si>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</si>
  <si>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</si>
  <si>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</si>
  <si>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</si>
  <si>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</si>
  <si>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</si>
  <si>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</si>
  <si>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</si>
  <si>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</si>
  <si>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</si>
  <si>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</si>
  <si>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</si>
  <si>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</si>
  <si>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</si>
  <si>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</si>
  <si>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</si>
  <si>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</si>
  <si>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</si>
  <si>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</si>
  <si>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</si>
  <si>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</si>
  <si>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</si>
  <si>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</si>
  <si>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</si>
  <si>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</si>
  <si>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</si>
  <si>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</si>
  <si>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</si>
  <si>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</si>
  <si>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</si>
  <si>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</si>
  <si>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</si>
  <si>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</si>
  <si>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</si>
  <si>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</si>
  <si>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</si>
  <si>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</si>
  <si>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</si>
  <si>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</si>
  <si>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</si>
  <si>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</si>
  <si>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</si>
  <si>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</si>
  <si>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</si>
  <si>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</si>
  <si>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</si>
  <si>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</si>
  <si>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</si>
  <si>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</si>
  <si>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</si>
  <si>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</si>
  <si>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</si>
  <si>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</si>
  <si>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</si>
  <si>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</si>
  <si>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</si>
  <si>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</si>
  <si>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</si>
  <si>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</si>
  <si>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</si>
  <si>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</si>
  <si>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</si>
  <si>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</si>
  <si>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</si>
  <si>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</si>
  <si>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</si>
  <si>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</si>
  <si>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</si>
  <si>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</si>
  <si>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</si>
  <si>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</si>
  <si>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</si>
  <si>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</si>
  <si>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</si>
  <si>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</si>
  <si>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</si>
  <si>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</si>
  <si>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</si>
  <si>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</si>
  <si>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</si>
  <si>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</si>
  <si>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</si>
  <si>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</si>
  <si>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</si>
  <si>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</si>
  <si>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</si>
  <si>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</si>
  <si>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</si>
  <si>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</si>
  <si>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</si>
  <si>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</si>
  <si>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</si>
  <si>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</si>
  <si>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</si>
  <si>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</si>
  <si>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</si>
  <si>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</si>
  <si>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</si>
  <si>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</si>
  <si>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</si>
  <si>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</si>
  <si>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</si>
  <si>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</si>
  <si>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</si>
  <si>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</si>
  <si>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</si>
  <si>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</si>
  <si>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</si>
  <si>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</si>
  <si>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</si>
  <si>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</si>
  <si>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</si>
  <si>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</si>
  <si>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</si>
  <si>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</si>
  <si>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</si>
  <si>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</si>
  <si>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</si>
  <si>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</si>
  <si>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</si>
  <si>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</si>
  <si>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</si>
  <si>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</si>
  <si>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</si>
  <si>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</si>
  <si>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</si>
  <si>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</si>
  <si>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</si>
  <si>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</si>
  <si>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</si>
  <si>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</si>
  <si>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</si>
  <si>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</si>
  <si>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</si>
  <si>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</si>
  <si>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</si>
  <si>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</si>
  <si>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</si>
  <si>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</si>
  <si>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</si>
  <si>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</si>
  <si>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</si>
  <si>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</si>
  <si>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</si>
  <si>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</si>
  <si>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</si>
  <si>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</si>
  <si>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</si>
  <si>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</si>
  <si>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</si>
  <si>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</si>
  <si>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</si>
  <si>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</si>
  <si>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</si>
  <si>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</si>
  <si>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</si>
  <si>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</si>
  <si>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</si>
  <si>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</si>
  <si>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</si>
  <si>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</si>
  <si>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</si>
  <si>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</si>
  <si>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</si>
  <si>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</si>
  <si>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</si>
  <si>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</si>
  <si>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</si>
  <si>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</si>
  <si>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</si>
  <si>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</si>
  <si>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</si>
  <si>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</si>
  <si>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</si>
  <si>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</si>
  <si>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</si>
  <si>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</si>
  <si>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</si>
  <si>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</si>
  <si>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</si>
  <si>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</si>
  <si>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</si>
  <si>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</si>
  <si>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</si>
  <si>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</si>
  <si>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</si>
  <si>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</si>
  <si>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</si>
  <si>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</si>
  <si>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</si>
  <si>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</si>
  <si>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</si>
  <si>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</si>
  <si>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</si>
  <si>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</si>
  <si>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</si>
  <si>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</si>
  <si>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</si>
  <si>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</si>
  <si>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</si>
  <si>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</si>
  <si>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</si>
  <si>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</si>
  <si>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</si>
  <si>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</si>
  <si>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</si>
  <si>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</si>
  <si>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</si>
  <si>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</si>
  <si>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</si>
  <si>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</si>
  <si>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</si>
  <si>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</si>
  <si>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</si>
  <si>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</si>
  <si>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</si>
  <si>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</si>
  <si>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</si>
  <si>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</si>
  <si>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</si>
  <si>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</si>
  <si>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</si>
  <si>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</si>
  <si>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</si>
  <si>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</si>
  <si>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</si>
  <si>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</si>
  <si>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</si>
  <si>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</si>
  <si>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</si>
  <si>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</si>
  <si>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</si>
  <si>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</si>
  <si>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</si>
  <si>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</si>
  <si>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</si>
  <si>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</si>
  <si>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</si>
  <si>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</si>
  <si>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</si>
  <si>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</si>
  <si>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</si>
  <si>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</si>
  <si>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</si>
  <si>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</si>
  <si>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</si>
  <si>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</si>
  <si>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</si>
  <si>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</si>
  <si>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</si>
  <si>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</si>
  <si>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</si>
  <si>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</si>
  <si>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</si>
  <si>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</si>
  <si>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</si>
  <si>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</si>
  <si>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</si>
  <si>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</si>
  <si>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</si>
  <si>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</si>
  <si>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</si>
  <si>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</si>
  <si>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</si>
  <si>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</si>
  <si>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</si>
  <si>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</si>
  <si>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</si>
  <si>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</si>
  <si>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</si>
  <si>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</si>
  <si>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</si>
  <si>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</si>
  <si>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</si>
  <si>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</si>
  <si>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</si>
  <si>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</si>
  <si>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</si>
  <si>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</si>
  <si>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</si>
  <si>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</si>
  <si>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</si>
  <si>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</si>
  <si>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</si>
  <si>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</si>
  <si>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</si>
  <si>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</si>
  <si>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</si>
  <si>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</si>
  <si>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</si>
  <si>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</si>
  <si>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</si>
  <si>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</si>
  <si>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</si>
  <si>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</si>
  <si>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</si>
  <si>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</si>
  <si>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</si>
  <si>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</si>
  <si>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</si>
  <si>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</si>
  <si>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</si>
  <si>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</si>
  <si>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</si>
  <si>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</si>
  <si>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</si>
  <si>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</si>
  <si>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</si>
  <si>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</si>
  <si>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</si>
  <si>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</si>
  <si>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</si>
  <si>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</si>
  <si>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</si>
  <si>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</si>
  <si>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</si>
  <si>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</si>
  <si>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</si>
  <si>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</si>
  <si>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</si>
  <si>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</si>
  <si>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</si>
  <si>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</si>
  <si>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</si>
  <si>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</si>
  <si>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</si>
  <si>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</si>
  <si>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</si>
  <si>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</si>
  <si>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</si>
  <si>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</si>
  <si>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</si>
  <si>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</si>
  <si>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</si>
  <si>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</si>
  <si>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</si>
  <si>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</si>
  <si>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</si>
  <si>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</si>
  <si>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</si>
  <si>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</si>
  <si>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</si>
  <si>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</si>
  <si>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</si>
  <si>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</si>
  <si>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</si>
  <si>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</si>
  <si>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</si>
  <si>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</si>
  <si>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</si>
  <si>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</si>
  <si>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</si>
  <si>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</si>
  <si>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</si>
  <si>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</si>
  <si>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</si>
  <si>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</si>
  <si>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</si>
  <si>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</si>
  <si>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</si>
  <si>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</si>
  <si>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</si>
  <si>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</si>
  <si>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</si>
  <si>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</si>
  <si>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</si>
  <si>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</si>
  <si>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</si>
  <si>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</si>
  <si>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</si>
  <si>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</si>
  <si>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</si>
  <si>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</si>
  <si>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</si>
  <si>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</si>
  <si>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</si>
  <si>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</si>
  <si>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</si>
  <si>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</si>
  <si>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</si>
  <si>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</si>
  <si>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</si>
  <si>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</si>
  <si>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</si>
  <si>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</si>
  <si>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</si>
  <si>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</si>
  <si>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</si>
  <si>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</si>
  <si>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</si>
  <si>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</si>
  <si>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</si>
  <si>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</si>
  <si>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</si>
  <si>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</si>
  <si>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</si>
  <si>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</si>
  <si>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</si>
  <si>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</si>
  <si>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</si>
  <si>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</si>
  <si>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</si>
  <si>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</si>
  <si>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</si>
  <si>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</si>
  <si>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</si>
  <si>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</si>
  <si>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</si>
  <si>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</si>
  <si>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</si>
  <si>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</si>
  <si>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</si>
  <si>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</si>
  <si>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</si>
  <si>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</si>
  <si>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</si>
  <si>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</si>
  <si>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</si>
  <si>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</si>
  <si>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</si>
  <si>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</si>
  <si>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</si>
  <si>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</si>
  <si>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</si>
  <si>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</si>
  <si>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</si>
  <si>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</si>
  <si>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</si>
  <si>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</si>
  <si>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</si>
  <si>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</si>
  <si>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</si>
  <si>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</si>
  <si>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</si>
  <si>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</si>
  <si>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</si>
  <si>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</si>
  <si>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</si>
  <si>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</si>
  <si>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</si>
  <si>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</si>
  <si>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</si>
  <si>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</si>
  <si>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</si>
  <si>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</si>
  <si>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</si>
  <si>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</si>
  <si>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</si>
  <si>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</si>
  <si>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</si>
  <si>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</si>
  <si>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</si>
  <si>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</si>
  <si>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</si>
  <si>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</si>
  <si>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</si>
  <si>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</si>
  <si>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</si>
  <si>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</si>
  <si>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</si>
  <si>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</si>
  <si>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</si>
  <si>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</si>
  <si>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</si>
  <si>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</si>
  <si>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</si>
  <si>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</si>
  <si>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</si>
  <si>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</si>
  <si>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</si>
  <si>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</si>
  <si>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</si>
  <si>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</si>
  <si>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</si>
  <si>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</si>
  <si>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</si>
  <si>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</si>
  <si>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</si>
  <si>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</si>
  <si>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</si>
  <si>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</si>
  <si>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</si>
  <si>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</si>
  <si>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</si>
  <si>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</si>
  <si>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</si>
  <si>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</si>
  <si>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</si>
  <si>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</si>
  <si>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</si>
  <si>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</si>
  <si>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</si>
  <si>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</si>
  <si>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</si>
  <si>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</si>
  <si>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</si>
  <si>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</si>
  <si>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</si>
  <si>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</si>
  <si>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</si>
  <si>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</si>
  <si>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</si>
  <si>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</si>
  <si>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</si>
  <si>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</si>
  <si>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</si>
  <si>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</si>
  <si>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</si>
  <si>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</si>
  <si>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</si>
  <si>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</si>
  <si>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</si>
  <si>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</si>
  <si>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</si>
  <si>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</si>
  <si>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</si>
  <si>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</si>
  <si>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</si>
  <si>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</si>
  <si>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</si>
  <si>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</si>
  <si>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</si>
  <si>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</si>
  <si>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</si>
  <si>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</si>
  <si>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</si>
  <si>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</si>
  <si>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</si>
  <si>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</si>
  <si>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</si>
  <si>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</si>
  <si>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</si>
  <si>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</si>
  <si>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</si>
  <si>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</si>
  <si>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</si>
  <si>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</si>
  <si>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</si>
  <si>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</si>
  <si>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</si>
  <si>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</si>
  <si>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</si>
  <si>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</si>
  <si>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</si>
  <si>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</si>
  <si>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</si>
  <si>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</si>
  <si>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</si>
  <si>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</si>
  <si>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</si>
  <si>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</si>
  <si>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</si>
  <si>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</si>
  <si>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</si>
  <si>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</si>
  <si>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</si>
  <si>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</si>
  <si>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</si>
  <si>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</si>
  <si>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</si>
  <si>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</si>
  <si>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</si>
  <si>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</si>
  <si>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</si>
  <si>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</si>
  <si>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</si>
  <si>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</si>
  <si>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</si>
  <si>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</si>
  <si>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</si>
  <si>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</si>
  <si>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</si>
  <si>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</si>
  <si>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</si>
  <si>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</si>
  <si>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</si>
  <si>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</si>
  <si>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</si>
  <si>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</si>
  <si>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</si>
  <si>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</si>
  <si>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</si>
  <si>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</si>
  <si>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</si>
  <si>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</si>
  <si>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</si>
  <si>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</si>
  <si>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</si>
  <si>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</si>
  <si>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</si>
  <si>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</si>
  <si>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</si>
  <si>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</si>
  <si>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</si>
  <si>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</si>
  <si>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</si>
  <si>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</si>
  <si>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</si>
  <si>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</si>
  <si>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</si>
  <si>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</si>
  <si>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</si>
  <si>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</si>
  <si>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</si>
  <si>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</si>
  <si>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</si>
  <si>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</si>
  <si>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</si>
  <si>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</si>
  <si>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</si>
  <si>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</si>
  <si>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</si>
  <si>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</si>
  <si>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</si>
  <si>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</si>
  <si>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</si>
  <si>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</si>
  <si>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</si>
  <si>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</si>
  <si>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</si>
  <si>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</si>
  <si>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</si>
  <si>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</si>
  <si>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</si>
  <si>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</si>
  <si>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</si>
  <si>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</si>
  <si>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</si>
  <si>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</si>
  <si>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</si>
  <si>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</si>
  <si>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</si>
  <si>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</si>
  <si>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</si>
  <si>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</si>
  <si>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</si>
  <si>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</si>
  <si>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</si>
  <si>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</si>
  <si>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</si>
  <si>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</si>
  <si>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</si>
  <si>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</si>
  <si>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</si>
  <si>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</si>
  <si>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</si>
  <si>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</si>
  <si>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</si>
  <si>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</si>
  <si>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</si>
  <si>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</si>
  <si>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</si>
  <si>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</si>
  <si>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</si>
  <si>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</si>
  <si>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</si>
  <si>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</si>
  <si>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</si>
  <si>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</si>
  <si>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</si>
  <si>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</si>
  <si>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</si>
  <si>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</si>
  <si>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</si>
  <si>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</si>
  <si>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</si>
  <si>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</si>
  <si>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</si>
  <si>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</si>
  <si>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</si>
  <si>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</si>
  <si>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</si>
  <si>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</si>
  <si>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</si>
  <si>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</si>
  <si>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</si>
  <si>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</si>
  <si>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</si>
  <si>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</si>
  <si>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</si>
  <si>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</si>
  <si>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</si>
  <si>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</si>
  <si>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</si>
  <si>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</si>
  <si>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</si>
  <si>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</si>
  <si>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</si>
  <si>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</si>
  <si>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</si>
  <si>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</si>
  <si>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</si>
  <si>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</si>
  <si>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</si>
  <si>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</si>
  <si>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</si>
  <si>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</si>
  <si>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</si>
  <si>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</si>
  <si>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</si>
  <si>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</si>
  <si>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</si>
  <si>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</si>
  <si>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</si>
  <si>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</si>
  <si>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</si>
  <si>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</si>
  <si>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</si>
  <si>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</si>
  <si>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</si>
  <si>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</si>
  <si>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</si>
  <si>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</si>
  <si>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</si>
  <si>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</si>
  <si>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</si>
  <si>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</si>
  <si>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</si>
  <si>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</si>
  <si>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</si>
  <si>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</si>
  <si>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</si>
  <si>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</si>
  <si>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</si>
  <si>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</si>
  <si>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</si>
  <si>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</si>
  <si>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</si>
  <si>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</si>
  <si>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</si>
  <si>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</si>
  <si>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</si>
  <si>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</si>
  <si>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</si>
  <si>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</si>
  <si>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</si>
  <si>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</si>
  <si>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</si>
  <si>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</si>
  <si>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</si>
  <si>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</si>
  <si>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</si>
  <si>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</si>
  <si>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</si>
  <si>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</si>
  <si>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</si>
  <si>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</si>
  <si>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</si>
  <si>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</si>
  <si>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</si>
  <si>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</si>
  <si>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</si>
  <si>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</si>
  <si>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</si>
  <si>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</si>
  <si>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</si>
  <si>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</si>
  <si>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</si>
  <si>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</si>
  <si>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</si>
  <si>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</si>
  <si>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</si>
  <si>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</si>
  <si>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</si>
  <si>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</si>
  <si>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</si>
  <si>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</si>
  <si>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</si>
  <si>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</si>
  <si>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</si>
  <si>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</si>
  <si>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</si>
  <si>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</si>
  <si>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</si>
  <si>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</si>
  <si>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</si>
  <si>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</si>
  <si>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</si>
  <si>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</si>
  <si>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</si>
  <si>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</si>
  <si>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</si>
  <si>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</si>
  <si>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</si>
  <si>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</si>
  <si>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</si>
  <si>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</si>
  <si>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</si>
  <si>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</si>
  <si>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</si>
  <si>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</si>
  <si>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</si>
  <si>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</si>
  <si>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</si>
  <si>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</si>
  <si>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</si>
  <si>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</si>
  <si>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</si>
  <si>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</si>
  <si>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</si>
  <si>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</si>
  <si>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</si>
  <si>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</si>
  <si>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</si>
  <si>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</si>
  <si>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</si>
  <si>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</si>
  <si>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</si>
  <si>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</si>
  <si>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</si>
  <si>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</si>
  <si>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</si>
  <si>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</si>
  <si>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</si>
  <si>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</si>
  <si>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</si>
  <si>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</si>
  <si>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</si>
  <si>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</si>
  <si>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</si>
  <si>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</si>
  <si>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</si>
  <si>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</si>
  <si>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</si>
  <si>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</si>
  <si>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</si>
  <si>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</si>
  <si>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</si>
  <si>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</si>
  <si>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</si>
  <si>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</si>
  <si>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</si>
  <si>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</si>
  <si>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</si>
  <si>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</si>
  <si>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</si>
  <si>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</si>
  <si>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</si>
  <si>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</si>
  <si>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</si>
  <si>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</si>
  <si>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</si>
  <si>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</si>
  <si>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</si>
  <si>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</si>
  <si>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</si>
  <si>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</si>
  <si>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</si>
  <si>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</si>
  <si>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</si>
  <si>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</si>
  <si>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</si>
  <si>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</si>
  <si>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</si>
  <si>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</si>
  <si>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</si>
  <si>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</si>
  <si>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</si>
  <si>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</si>
  <si>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</si>
  <si>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</si>
  <si>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</si>
  <si>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</si>
  <si>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</si>
  <si>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</si>
  <si>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</si>
  <si>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</si>
  <si>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</si>
  <si>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</si>
  <si>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</si>
  <si>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</si>
  <si>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</si>
  <si>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</si>
  <si>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</si>
  <si>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</si>
  <si>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</si>
  <si>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</si>
  <si>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</si>
  <si>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</si>
  <si>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</si>
  <si>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</si>
  <si>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</si>
  <si>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</si>
  <si>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</si>
  <si>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</si>
  <si>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</si>
  <si>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</si>
  <si>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</si>
  <si>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</si>
  <si>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</si>
  <si>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</si>
  <si>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</si>
  <si>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</si>
  <si>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</si>
  <si>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</si>
  <si>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</si>
  <si>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</si>
  <si>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</si>
  <si>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</si>
  <si>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</si>
  <si>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</si>
  <si>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</si>
  <si>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</si>
  <si>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</si>
  <si>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</si>
  <si>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</si>
  <si>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</si>
  <si>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</si>
  <si>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</si>
  <si>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</si>
  <si>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</si>
  <si>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</si>
  <si>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</si>
  <si>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</si>
  <si>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</si>
  <si>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</si>
  <si>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</si>
  <si>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</si>
  <si>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</si>
  <si>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</si>
  <si>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</si>
  <si>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</si>
  <si>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</si>
  <si>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</si>
  <si>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</si>
  <si>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</si>
  <si>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</si>
  <si>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</si>
  <si>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</si>
  <si>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</si>
  <si>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</si>
  <si>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</si>
  <si>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</si>
  <si>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</si>
  <si>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</si>
  <si>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</si>
  <si>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</si>
  <si>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</si>
  <si>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</si>
  <si>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</si>
  <si>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</si>
  <si>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</si>
  <si>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</si>
  <si>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</si>
  <si>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</si>
  <si>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</si>
  <si>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</si>
  <si>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</si>
  <si>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</si>
  <si>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</si>
  <si>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</si>
  <si>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</si>
  <si>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</si>
  <si>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</si>
  <si>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</si>
  <si>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</si>
  <si>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</si>
  <si>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</si>
  <si>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</si>
  <si>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</si>
  <si>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</si>
  <si>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</si>
  <si>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</si>
  <si>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</si>
  <si>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</si>
  <si>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</si>
  <si>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</si>
  <si>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</si>
  <si>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</si>
  <si>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</si>
  <si>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</si>
  <si>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</si>
  <si>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</si>
  <si>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</si>
  <si>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</si>
  <si>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</si>
  <si>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</si>
  <si>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</si>
  <si>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</si>
  <si>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</si>
  <si>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</si>
  <si>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</si>
  <si>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</si>
  <si>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</si>
  <si>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</si>
  <si>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</si>
  <si>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</si>
  <si>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</si>
  <si>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</si>
  <si>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</si>
  <si>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</si>
  <si>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</si>
  <si>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</si>
  <si>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</si>
  <si>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</si>
  <si>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</si>
  <si>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</si>
  <si>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</si>
  <si>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</si>
  <si>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</si>
  <si>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</si>
  <si>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</si>
  <si>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</si>
  <si>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</si>
  <si>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</si>
  <si>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</si>
  <si>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</si>
  <si>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</si>
  <si>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</si>
  <si>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</si>
  <si>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</si>
  <si>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</si>
  <si>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</si>
  <si>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</si>
  <si>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</si>
  <si>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</si>
  <si>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</si>
  <si>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</si>
  <si>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</si>
  <si>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</si>
  <si>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</si>
  <si>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</si>
  <si>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</si>
  <si>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</si>
  <si>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</si>
  <si>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</si>
  <si>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</si>
  <si>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</si>
  <si>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</si>
  <si>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</si>
  <si>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</si>
  <si>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</si>
  <si>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</si>
  <si>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</si>
  <si>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</si>
  <si>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</si>
  <si>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</si>
  <si>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</si>
  <si>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</si>
  <si>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</si>
  <si>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</si>
  <si>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</si>
  <si>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</si>
  <si>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</si>
  <si>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</si>
  <si>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</si>
  <si>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</si>
  <si>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</si>
  <si>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</si>
  <si>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</si>
  <si>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</si>
  <si>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</si>
  <si>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</si>
  <si>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</si>
  <si>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</si>
  <si>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</si>
  <si>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</si>
  <si>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</si>
  <si>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</si>
  <si>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</si>
  <si>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</si>
  <si>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</si>
  <si>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</si>
  <si>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</si>
  <si>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</si>
  <si>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</si>
  <si>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</si>
  <si>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</si>
  <si>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</si>
  <si>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</si>
  <si>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</si>
  <si>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</si>
  <si>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</si>
  <si>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</si>
  <si>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</si>
  <si>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</si>
  <si>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</si>
  <si>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</si>
  <si>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</si>
  <si>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</si>
  <si>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</si>
  <si>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</si>
  <si>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</si>
  <si>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</si>
  <si>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</si>
  <si>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</si>
  <si>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</si>
  <si>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</si>
  <si>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</si>
  <si>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</si>
  <si>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</si>
  <si>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</si>
  <si>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</si>
  <si>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</si>
  <si>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</si>
  <si>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</si>
  <si>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</si>
  <si>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</si>
  <si>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</si>
  <si>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</si>
  <si>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</si>
  <si>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</si>
  <si>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</si>
  <si>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</si>
  <si>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</si>
  <si>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</si>
  <si>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</si>
  <si>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</si>
  <si>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</si>
  <si>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</si>
  <si>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</si>
  <si>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</si>
  <si>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</si>
  <si>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</si>
  <si>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</si>
  <si>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</si>
  <si>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</si>
  <si>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</si>
  <si>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</si>
  <si>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</si>
  <si>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</si>
  <si>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</si>
  <si>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</si>
  <si>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</si>
  <si>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</si>
  <si>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</si>
  <si>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</si>
  <si>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</si>
  <si>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</si>
  <si>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</si>
  <si>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</si>
  <si>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</si>
  <si>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</si>
  <si>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</si>
  <si>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</si>
  <si>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</si>
  <si>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</si>
  <si>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</si>
  <si>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</si>
  <si>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</si>
  <si>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</si>
  <si>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</si>
  <si>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</si>
  <si>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</si>
  <si>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</si>
  <si>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</si>
  <si>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</si>
  <si>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</si>
  <si>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</si>
  <si>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</si>
  <si>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</si>
  <si>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</si>
  <si>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</si>
  <si>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</si>
  <si>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</si>
  <si>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</si>
  <si>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</si>
  <si>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</si>
  <si>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</si>
  <si>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</si>
  <si>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</si>
  <si>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</si>
  <si>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</si>
  <si>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</si>
  <si>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</si>
  <si>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</si>
  <si>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</si>
  <si>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</si>
  <si>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</si>
  <si>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</si>
  <si>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</si>
  <si>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</si>
  <si>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</si>
  <si>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</si>
  <si>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</si>
  <si>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</si>
  <si>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</si>
  <si>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</si>
  <si>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</si>
  <si>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</si>
  <si>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</si>
  <si>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</si>
  <si>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</si>
  <si>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</si>
  <si>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</si>
  <si>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</si>
  <si>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</si>
  <si>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</si>
  <si>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</si>
  <si>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</si>
  <si>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</si>
  <si>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</si>
  <si>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</si>
  <si>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</si>
  <si>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</si>
  <si>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</si>
  <si>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</si>
  <si>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</si>
  <si>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</si>
  <si>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</si>
  <si>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</si>
  <si>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</si>
  <si>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</si>
  <si>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</si>
  <si>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</si>
  <si>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</si>
  <si>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</si>
  <si>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</si>
  <si>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</si>
  <si>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</si>
  <si>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</si>
  <si>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</si>
  <si>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</si>
  <si>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</si>
  <si>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</si>
  <si>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</si>
  <si>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</si>
  <si>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</si>
  <si>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</si>
  <si>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</si>
  <si>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</si>
  <si>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</si>
  <si>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</si>
  <si>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</si>
  <si>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</si>
  <si>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</si>
  <si>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</si>
  <si>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</si>
  <si>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</si>
  <si>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</si>
  <si>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</si>
  <si>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</si>
  <si>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</si>
  <si>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</si>
  <si>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</si>
  <si>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</si>
  <si>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</si>
  <si>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</si>
  <si>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</si>
  <si>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</si>
  <si>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</si>
  <si>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</si>
  <si>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</si>
  <si>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</si>
  <si>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</si>
  <si>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</si>
  <si>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</si>
  <si>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</si>
  <si>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</si>
  <si>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</si>
  <si>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</si>
  <si>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</si>
  <si>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</si>
  <si>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</si>
  <si>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</si>
  <si>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</si>
  <si>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</si>
  <si>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</si>
  <si>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</si>
  <si>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</si>
  <si>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</si>
  <si>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</si>
  <si>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</si>
  <si>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</si>
  <si>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</si>
  <si>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</si>
  <si>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</si>
  <si>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</si>
  <si>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</si>
  <si>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</si>
  <si>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</si>
  <si>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</si>
  <si>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</si>
  <si>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</si>
  <si>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</si>
  <si>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</si>
  <si>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</si>
  <si>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</si>
  <si>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</si>
  <si>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</si>
  <si>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</si>
  <si>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</si>
  <si>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</si>
  <si>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</si>
  <si>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</si>
  <si>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</si>
  <si>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</si>
  <si>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</si>
  <si>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</si>
  <si>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</si>
  <si>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</si>
  <si>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</si>
  <si>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</si>
  <si>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</si>
  <si>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</si>
  <si>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</si>
  <si>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</si>
  <si>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</si>
  <si>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</si>
  <si>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</si>
  <si>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</si>
  <si>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</si>
  <si>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</si>
  <si>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</si>
  <si>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</si>
  <si>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</si>
  <si>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</si>
  <si>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</si>
  <si>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</si>
  <si>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</si>
  <si>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</si>
  <si>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</si>
  <si>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</si>
  <si>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</si>
  <si>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</si>
  <si>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</si>
  <si>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</si>
  <si>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</si>
  <si>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</si>
  <si>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</si>
  <si>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</si>
  <si>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</si>
  <si>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</si>
  <si>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</si>
  <si>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</si>
  <si>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</si>
  <si>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</si>
  <si>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</si>
  <si>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</si>
  <si>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</si>
  <si>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</si>
  <si>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</si>
  <si>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</si>
  <si>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</si>
  <si>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</si>
  <si>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</si>
  <si>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</si>
  <si>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</si>
  <si>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</si>
  <si>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</si>
  <si>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</si>
  <si>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</si>
  <si>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</si>
  <si>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</si>
  <si>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</si>
  <si>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</si>
  <si>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</si>
  <si>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</si>
  <si>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</si>
  <si>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</si>
  <si>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</si>
  <si>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</si>
  <si>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</si>
  <si>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</si>
  <si>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</si>
  <si>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</si>
  <si>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</si>
  <si>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</si>
  <si>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</si>
  <si>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</si>
  <si>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</si>
  <si>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</si>
  <si>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</si>
  <si>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</si>
  <si>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</si>
  <si>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</si>
  <si>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</si>
  <si>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</si>
  <si>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</si>
  <si>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</si>
  <si>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</si>
  <si>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</si>
  <si>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</si>
  <si>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</si>
  <si>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</si>
  <si>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</si>
  <si>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</si>
  <si>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</si>
  <si>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</si>
  <si>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</si>
  <si>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</si>
  <si>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</si>
  <si>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</si>
  <si>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</si>
  <si>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</si>
  <si>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</si>
  <si>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</si>
  <si>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</si>
  <si>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</si>
  <si>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</si>
  <si>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</si>
  <si>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</si>
  <si>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</si>
  <si>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</si>
  <si>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</si>
  <si>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</si>
  <si>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</si>
  <si>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</si>
  <si>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</si>
  <si>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</si>
  <si>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</si>
  <si>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</si>
  <si>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</si>
  <si>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</si>
  <si>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</si>
  <si>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</si>
  <si>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</si>
  <si>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</si>
  <si>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</si>
  <si>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</si>
  <si>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</si>
  <si>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</si>
  <si>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</si>
  <si>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</si>
  <si>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</si>
  <si>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</si>
  <si>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</si>
  <si>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</si>
  <si>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</si>
  <si>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</si>
  <si>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</si>
  <si>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</si>
  <si>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</si>
  <si>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</si>
  <si>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</si>
  <si>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</si>
  <si>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</si>
  <si>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</si>
  <si>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</si>
  <si>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</si>
  <si>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</si>
  <si>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</si>
  <si>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</si>
  <si>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</si>
  <si>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</si>
  <si>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</si>
  <si>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</si>
  <si>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</si>
  <si>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</si>
  <si>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</si>
  <si>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</si>
  <si>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</si>
  <si>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</si>
  <si>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</si>
  <si>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</si>
  <si>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</si>
  <si>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</si>
  <si>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</si>
  <si>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</si>
  <si>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</si>
  <si>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</si>
  <si>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</si>
  <si>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</si>
  <si>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</si>
  <si>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</si>
  <si>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</si>
  <si>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</si>
  <si>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</si>
  <si>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</si>
  <si>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</si>
  <si>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</si>
  <si>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</si>
  <si>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</si>
  <si>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</si>
  <si>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</si>
  <si>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</si>
  <si>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</si>
  <si>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</si>
  <si>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</si>
  <si>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</si>
  <si>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</si>
  <si>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</si>
  <si>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</si>
  <si>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</si>
  <si>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</si>
  <si>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</si>
  <si>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</si>
  <si>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</si>
  <si>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</si>
  <si>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</si>
  <si>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</si>
  <si>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</si>
  <si>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</si>
  <si>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</si>
  <si>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</si>
  <si>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</si>
  <si>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</si>
  <si>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</si>
  <si>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</si>
  <si>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</si>
  <si>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</si>
  <si>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</si>
  <si>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</si>
  <si>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</si>
  <si>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</si>
  <si>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</si>
  <si>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</si>
  <si>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</si>
  <si>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</si>
  <si>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</si>
  <si>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</si>
  <si>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</si>
  <si>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</si>
  <si>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</si>
  <si>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</si>
  <si>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</si>
  <si>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</si>
  <si>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</si>
  <si>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</si>
  <si>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</si>
  <si>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</si>
  <si>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</si>
  <si>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</si>
  <si>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</si>
  <si>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</si>
  <si>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</si>
  <si>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</si>
  <si>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</si>
  <si>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</si>
  <si>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</si>
  <si>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</si>
  <si>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</si>
  <si>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</si>
  <si>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</si>
  <si>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</si>
  <si>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</si>
  <si>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</si>
  <si>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</si>
  <si>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</si>
  <si>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</si>
  <si>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</si>
  <si>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</si>
  <si>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</si>
  <si>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</si>
  <si>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</si>
  <si>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</si>
  <si>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</si>
  <si>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</si>
  <si>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</si>
  <si>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</si>
  <si>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</si>
  <si>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</si>
  <si>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</si>
  <si>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</si>
  <si>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</si>
  <si>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</si>
  <si>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</si>
  <si>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</si>
  <si>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</si>
  <si>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</si>
  <si>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</si>
  <si>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</si>
  <si>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</si>
  <si>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</si>
  <si>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</si>
  <si>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</si>
  <si>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</si>
  <si>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</si>
  <si>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</si>
  <si>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</si>
  <si>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</si>
  <si>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</si>
  <si>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</si>
  <si>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</si>
  <si>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</si>
  <si>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</si>
  <si>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</si>
  <si>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</si>
  <si>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</si>
  <si>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</si>
  <si>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</si>
  <si>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</si>
  <si>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</si>
  <si>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</si>
  <si>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</si>
  <si>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</si>
  <si>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</si>
  <si>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</si>
  <si>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</si>
  <si>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</si>
  <si>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</si>
  <si>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</si>
  <si>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</si>
  <si>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</si>
  <si>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</si>
  <si>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</si>
  <si>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</si>
  <si>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</si>
  <si>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</si>
  <si>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</si>
  <si>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</si>
  <si>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</si>
  <si>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</si>
  <si>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</si>
  <si>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</si>
  <si>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</si>
  <si>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</si>
  <si>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</si>
  <si>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</si>
  <si>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</si>
  <si>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</si>
  <si>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</si>
  <si>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</si>
  <si>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</si>
  <si>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</si>
  <si>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</si>
  <si>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</si>
  <si>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</si>
  <si>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</si>
  <si>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</si>
  <si>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</si>
  <si>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</si>
  <si>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</si>
  <si>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</si>
  <si>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</si>
  <si>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</si>
  <si>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</si>
  <si>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</si>
  <si>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</si>
  <si>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</si>
  <si>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</si>
  <si>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</si>
  <si>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</si>
  <si>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</si>
  <si>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</si>
  <si>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</si>
  <si>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</si>
  <si>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</si>
  <si>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</si>
  <si>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</si>
  <si>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</si>
  <si>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</si>
  <si>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</si>
  <si>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</si>
  <si>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</si>
  <si>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</si>
  <si>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</si>
  <si>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</si>
  <si>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</si>
  <si>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</si>
  <si>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</si>
  <si>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</si>
  <si>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</si>
  <si>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</si>
  <si>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</si>
  <si>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</si>
  <si>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</si>
  <si>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</si>
  <si>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</si>
  <si>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</si>
  <si>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</si>
  <si>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</si>
  <si>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</si>
  <si>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</si>
  <si>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</si>
  <si>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</si>
  <si>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</si>
  <si>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</si>
  <si>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</si>
  <si>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</si>
  <si>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</si>
  <si>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</si>
  <si>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</si>
  <si>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</si>
  <si>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</si>
  <si>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</si>
  <si>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</si>
  <si>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</si>
  <si>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</si>
  <si>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</si>
  <si>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</si>
  <si>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</si>
  <si>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</si>
  <si>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</si>
  <si>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</si>
  <si>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</si>
  <si>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</si>
  <si>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</si>
  <si>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</si>
  <si>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</si>
  <si>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</si>
  <si>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</si>
  <si>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</si>
  <si>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</si>
  <si>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</si>
  <si>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</si>
  <si>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</si>
  <si>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</si>
  <si>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</si>
  <si>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</si>
  <si>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</si>
  <si>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</si>
  <si>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</si>
  <si>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</si>
  <si>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</si>
  <si>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</si>
  <si>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</si>
  <si>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</si>
  <si>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</si>
  <si>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</si>
  <si>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</si>
  <si>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</si>
  <si>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</si>
  <si>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</si>
  <si>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</si>
  <si>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</si>
  <si>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</si>
  <si>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</si>
  <si>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</si>
  <si>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</si>
  <si>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</si>
  <si>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</si>
  <si>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</si>
  <si>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</si>
  <si>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</si>
  <si>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</si>
  <si>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</si>
  <si>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</si>
  <si>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</si>
  <si>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</si>
  <si>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</si>
  <si>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</si>
  <si>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</si>
  <si>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</si>
  <si>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</si>
  <si>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</si>
  <si>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</si>
  <si>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</si>
  <si>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</si>
  <si>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</si>
  <si>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</si>
  <si>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</si>
  <si>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</si>
  <si>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</si>
  <si>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</si>
  <si>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</si>
  <si>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</si>
  <si>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</si>
  <si>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</si>
  <si>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</si>
  <si>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</si>
  <si>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</si>
  <si>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</si>
  <si>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</si>
  <si>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</si>
  <si>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</si>
  <si>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</si>
  <si>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</si>
  <si>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</si>
  <si>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</si>
  <si>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</si>
  <si>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</si>
  <si>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</si>
  <si>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</si>
  <si>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</si>
  <si>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</si>
  <si>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</si>
  <si>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</si>
  <si>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</si>
  <si>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</si>
  <si>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</si>
  <si>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</si>
  <si>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</si>
  <si>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</si>
  <si>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</si>
  <si>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</si>
  <si>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</si>
  <si>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</si>
  <si>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</si>
  <si>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</si>
  <si>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</si>
  <si>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</si>
  <si>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</si>
  <si>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</si>
  <si>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</si>
  <si>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</si>
  <si>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</si>
  <si>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</si>
  <si>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</si>
  <si>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</si>
  <si>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</si>
  <si>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</si>
  <si>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</si>
  <si>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</si>
  <si>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</si>
  <si>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</si>
  <si>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</si>
  <si>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</si>
  <si>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</si>
  <si>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</si>
  <si>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</si>
  <si>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</si>
  <si>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</si>
  <si>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</si>
  <si>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</si>
  <si>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</si>
  <si>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</si>
  <si>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</si>
  <si>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</si>
  <si>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</si>
  <si>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</si>
  <si>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</si>
  <si>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</si>
  <si>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</si>
  <si>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</si>
  <si>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</si>
  <si>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</si>
  <si>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</si>
  <si>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</si>
  <si>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</si>
  <si>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</si>
  <si>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</si>
  <si>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</si>
  <si>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</si>
  <si>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</si>
  <si>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</si>
  <si>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</si>
  <si>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</si>
  <si>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</si>
  <si>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</si>
  <si>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</si>
  <si>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</si>
  <si>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</si>
  <si>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</si>
  <si>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</si>
  <si>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</si>
  <si>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</si>
  <si>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</si>
  <si>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</si>
  <si>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</si>
  <si>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</si>
  <si>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</si>
  <si>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</si>
  <si>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</si>
  <si>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</si>
  <si>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</si>
  <si>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</si>
  <si>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</si>
  <si>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</si>
  <si>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</si>
  <si>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</si>
  <si>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</si>
  <si>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</si>
  <si>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</si>
  <si>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</si>
  <si>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</si>
  <si>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</si>
  <si>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</si>
  <si>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</si>
  <si>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</si>
  <si>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</si>
  <si>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</si>
  <si>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</si>
  <si>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</si>
  <si>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</si>
  <si>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</si>
  <si>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</si>
  <si>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</si>
  <si>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</si>
  <si>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</si>
  <si>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</si>
  <si>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</si>
  <si>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</si>
  <si>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</si>
  <si>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</si>
  <si>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</si>
  <si>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</si>
  <si>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</si>
  <si>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</si>
  <si>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</si>
  <si>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</si>
  <si>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</si>
  <si>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</si>
  <si>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</si>
  <si>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</si>
  <si>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</si>
  <si>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</si>
  <si>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</si>
  <si>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</si>
  <si>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</si>
  <si>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</si>
  <si>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</si>
  <si>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</si>
  <si>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</si>
  <si>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</si>
  <si>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</si>
  <si>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</si>
  <si>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</si>
  <si>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</si>
  <si>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</si>
  <si>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</si>
  <si>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</si>
  <si>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</si>
  <si>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</si>
  <si>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</si>
  <si>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</si>
  <si>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</si>
  <si>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</si>
  <si>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</si>
  <si>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</si>
  <si>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</si>
  <si>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</si>
  <si>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</si>
  <si>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</si>
  <si>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</si>
  <si>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</si>
  <si>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</si>
  <si>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</si>
  <si>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</si>
  <si>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</si>
  <si>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</si>
  <si>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</si>
  <si>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</si>
  <si>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</si>
  <si>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</si>
  <si>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</si>
  <si>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</si>
  <si>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</si>
  <si>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</si>
  <si>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</si>
  <si>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</si>
  <si>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</si>
  <si>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</si>
  <si>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</si>
  <si>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</si>
  <si>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</si>
  <si>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</si>
  <si>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</si>
  <si>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</si>
  <si>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</si>
  <si>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</si>
  <si>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</si>
  <si>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</si>
  <si>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</si>
  <si>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</si>
  <si>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</si>
  <si>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</si>
  <si>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</si>
  <si>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</si>
  <si>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</si>
  <si>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</si>
  <si>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</si>
  <si>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</si>
  <si>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</si>
  <si>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</si>
  <si>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</si>
  <si>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</si>
  <si>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</si>
  <si>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</si>
  <si>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</si>
  <si>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</si>
  <si>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</si>
  <si>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</si>
  <si>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</si>
  <si>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</si>
  <si>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</si>
  <si>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</si>
  <si>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</si>
  <si>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</si>
  <si>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</si>
  <si>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</si>
  <si>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</si>
  <si>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</si>
  <si>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</si>
  <si>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</si>
  <si>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</si>
  <si>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</si>
  <si>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</si>
  <si>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</si>
  <si>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</si>
  <si>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</si>
  <si>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</si>
  <si>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</si>
  <si>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</si>
  <si>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</si>
  <si>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</si>
  <si>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</si>
  <si>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</si>
  <si>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</si>
  <si>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</si>
  <si>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</si>
  <si>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</si>
  <si>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</si>
  <si>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</si>
  <si>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</si>
  <si>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</si>
  <si>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</si>
  <si>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</si>
  <si>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</si>
  <si>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</si>
  <si>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</si>
  <si>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</si>
  <si>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</si>
  <si>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</si>
  <si>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</si>
  <si>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</si>
  <si>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</si>
  <si>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</si>
  <si>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</si>
  <si>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</si>
  <si>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</si>
  <si>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</si>
  <si>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</si>
  <si>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</si>
  <si>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</si>
  <si>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</si>
  <si>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</si>
  <si>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</si>
  <si>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</si>
  <si>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</si>
  <si>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</si>
  <si>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</si>
  <si>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</si>
  <si>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</si>
  <si>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</si>
  <si>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</si>
  <si>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</si>
  <si>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</si>
  <si>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</si>
  <si>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</si>
  <si>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</si>
  <si>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</si>
  <si>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</si>
  <si>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</si>
  <si>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</si>
  <si>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</si>
  <si>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</si>
  <si>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</si>
  <si>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</si>
  <si>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</si>
  <si>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</si>
  <si>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</si>
  <si>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</si>
  <si>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</si>
  <si>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</si>
  <si>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</si>
  <si>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</si>
  <si>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</si>
  <si>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</si>
  <si>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</si>
  <si>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</si>
  <si>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</si>
  <si>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</si>
  <si>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</si>
  <si>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</si>
  <si>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</si>
  <si>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</si>
  <si>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</si>
  <si>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</si>
  <si>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</si>
  <si>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</si>
  <si>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</si>
  <si>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</si>
  <si>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</si>
  <si>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</si>
  <si>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</si>
  <si>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</si>
  <si>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</si>
  <si>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</si>
  <si>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</si>
  <si>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</si>
  <si>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</si>
  <si>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</si>
  <si>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</si>
  <si>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</si>
  <si>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</si>
  <si>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</si>
  <si>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</si>
  <si>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</si>
  <si>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</si>
  <si>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</si>
  <si>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</si>
  <si>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</si>
  <si>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</si>
  <si>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</si>
  <si>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</si>
  <si>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</si>
  <si>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</si>
  <si>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</si>
  <si>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</si>
  <si>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</si>
  <si>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</si>
  <si>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</si>
  <si>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</si>
  <si>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</si>
  <si>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</si>
  <si>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</si>
  <si>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</si>
  <si>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</si>
  <si>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</si>
  <si>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</si>
  <si>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</si>
  <si>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</si>
  <si>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</si>
  <si>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</si>
  <si>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</si>
  <si>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</si>
  <si>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</si>
  <si>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</si>
  <si>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</si>
  <si>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</si>
  <si>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</si>
  <si>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</si>
  <si>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</si>
  <si>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</si>
  <si>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</si>
  <si>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</si>
  <si>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</si>
  <si>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</si>
  <si>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</si>
  <si>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</si>
  <si>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</si>
  <si>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</si>
  <si>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</si>
  <si>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</si>
  <si>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</si>
  <si>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</si>
  <si>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</si>
  <si>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</si>
  <si>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</si>
  <si>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</si>
  <si>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</si>
  <si>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</si>
  <si>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</si>
  <si>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</si>
  <si>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</si>
  <si>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</si>
  <si>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</si>
  <si>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</si>
  <si>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</si>
  <si>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</si>
  <si>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</si>
  <si>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</si>
  <si>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</si>
  <si>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</si>
  <si>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</si>
  <si>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</si>
  <si>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</si>
  <si>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</si>
  <si>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</si>
  <si>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</si>
  <si>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</si>
  <si>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</si>
  <si>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</si>
  <si>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</si>
  <si>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</si>
  <si>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</si>
  <si>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</si>
  <si>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</si>
  <si>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</si>
  <si>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</si>
  <si>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</si>
  <si>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</si>
  <si>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</si>
  <si>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</si>
  <si>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</si>
  <si>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</si>
  <si>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</si>
  <si>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</si>
  <si>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</si>
  <si>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</si>
  <si>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</si>
  <si>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</si>
  <si>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</si>
  <si>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</si>
  <si>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</si>
  <si>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</si>
  <si>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</si>
  <si>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</si>
  <si>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</si>
  <si>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</si>
  <si>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</si>
  <si>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</si>
  <si>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</si>
  <si>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</si>
  <si>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</si>
  <si>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</si>
  <si>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</si>
  <si>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</si>
  <si>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</si>
  <si>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</si>
  <si>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</si>
  <si>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</si>
  <si>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</si>
  <si>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</si>
  <si>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</si>
  <si>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</si>
  <si>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</si>
  <si>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</si>
  <si>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</si>
  <si>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</si>
  <si>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</si>
  <si>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</si>
  <si>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</si>
  <si>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</si>
  <si>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</si>
  <si>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</si>
  <si>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</si>
  <si>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</si>
  <si>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</si>
  <si>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</si>
  <si>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</si>
  <si>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</si>
  <si>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</si>
  <si>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</si>
  <si>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</si>
  <si>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</si>
  <si>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</si>
  <si>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</si>
  <si>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</si>
  <si>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</si>
  <si>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</si>
  <si>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</si>
  <si>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</si>
  <si>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</si>
  <si>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</si>
  <si>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</si>
  <si>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</si>
  <si>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</si>
  <si>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</si>
  <si>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</si>
  <si>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</si>
  <si>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</si>
  <si>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</si>
  <si>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</si>
  <si>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</si>
  <si>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</si>
  <si>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</si>
  <si>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</si>
  <si>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</si>
  <si>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</si>
  <si>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</si>
  <si>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</si>
  <si>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</si>
  <si>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</si>
  <si>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</si>
  <si>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</si>
  <si>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</si>
  <si>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</si>
  <si>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</si>
  <si>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</si>
  <si>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</si>
  <si>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</si>
  <si>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</si>
  <si>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</si>
  <si>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</si>
  <si>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</si>
  <si>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</si>
  <si>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</si>
  <si>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</si>
  <si>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</si>
  <si>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</si>
  <si>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</si>
  <si>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</si>
  <si>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</si>
  <si>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</si>
  <si>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</si>
  <si>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</si>
  <si>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</si>
  <si>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</si>
  <si>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</si>
  <si>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</si>
  <si>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</si>
  <si>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</si>
  <si>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</si>
  <si>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</si>
  <si>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</si>
  <si>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</si>
  <si>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</si>
  <si>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</si>
  <si>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</si>
  <si>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</si>
  <si>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</si>
  <si>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</si>
  <si>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</si>
  <si>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</si>
  <si>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</si>
  <si>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</si>
  <si>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</si>
  <si>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</si>
  <si>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</si>
  <si>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</si>
  <si>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</si>
  <si>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</si>
  <si>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</si>
  <si>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</si>
  <si>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</si>
  <si>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</si>
  <si>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</si>
  <si>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</si>
  <si>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</si>
  <si>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</si>
  <si>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</si>
  <si>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</si>
  <si>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</si>
  <si>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</si>
  <si>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</si>
  <si>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</si>
  <si>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</si>
  <si>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</si>
  <si>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</si>
  <si>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</si>
  <si>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</si>
  <si>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</si>
  <si>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</si>
  <si>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</si>
  <si>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</si>
  <si>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</si>
  <si>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</si>
  <si>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</si>
  <si>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</si>
  <si>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</si>
  <si>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</si>
  <si>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</si>
  <si>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</si>
  <si>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</si>
  <si>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</si>
  <si>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</si>
  <si>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</si>
  <si>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</si>
  <si>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</si>
  <si>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</si>
  <si>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</si>
  <si>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</si>
  <si>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</si>
  <si>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</si>
  <si>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</si>
  <si>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</si>
  <si>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</si>
  <si>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</si>
  <si>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</si>
  <si>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</si>
  <si>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</si>
  <si>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</si>
  <si>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</si>
  <si>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</si>
  <si>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</si>
  <si>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</si>
  <si>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</si>
  <si>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</si>
  <si>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</si>
  <si>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</si>
  <si>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</si>
  <si>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</si>
  <si>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</si>
  <si>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</si>
  <si>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</si>
  <si>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</si>
  <si>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</si>
  <si>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</si>
  <si>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</si>
  <si>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</si>
  <si>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</si>
  <si>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</si>
  <si>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</si>
  <si>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</si>
  <si>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</si>
  <si>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</si>
  <si>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</si>
  <si>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</si>
  <si>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</si>
  <si>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</si>
  <si>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</si>
  <si>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</si>
  <si>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</si>
  <si>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</si>
  <si>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</si>
  <si>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</si>
  <si>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</si>
  <si>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</si>
  <si>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</si>
  <si>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</si>
  <si>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</si>
  <si>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</si>
  <si>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</si>
  <si>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</si>
  <si>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</si>
  <si>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</si>
  <si>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</si>
  <si>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</si>
  <si>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</si>
  <si>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</si>
  <si>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</si>
  <si>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</si>
  <si>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</si>
  <si>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</si>
  <si>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</si>
  <si>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</si>
  <si>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</si>
  <si>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</si>
  <si>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</si>
  <si>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</si>
  <si>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</si>
  <si>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</si>
  <si>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</si>
  <si>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</si>
  <si>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</si>
  <si>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</si>
  <si>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</si>
  <si>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</si>
  <si>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</si>
  <si>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</si>
  <si>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</si>
  <si>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</si>
  <si>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</si>
  <si>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</si>
  <si>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</si>
  <si>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</si>
  <si>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</si>
  <si>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</si>
  <si>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</si>
  <si>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</si>
  <si>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</si>
  <si>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</si>
  <si>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</si>
  <si>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</si>
  <si>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</si>
  <si>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</si>
  <si>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</si>
  <si>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</si>
  <si>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</si>
  <si>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</si>
  <si>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</si>
  <si>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</si>
  <si>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</si>
  <si>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</si>
  <si>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</si>
  <si>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</si>
  <si>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</si>
  <si>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</si>
  <si>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</si>
  <si>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</si>
  <si>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</si>
  <si>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</si>
  <si>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</si>
  <si>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</si>
  <si>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</si>
  <si>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</si>
  <si>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</si>
  <si>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</si>
  <si>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</si>
  <si>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</si>
  <si>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</si>
  <si>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</si>
  <si>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</si>
  <si>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</si>
  <si>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</si>
  <si>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</si>
  <si>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</si>
  <si>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</si>
  <si>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</si>
  <si>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</si>
  <si>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</si>
  <si>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</si>
  <si>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</si>
  <si>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</si>
  <si>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</si>
  <si>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</si>
  <si>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</si>
  <si>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</si>
  <si>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</si>
  <si>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</si>
  <si>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</si>
  <si>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</si>
  <si>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</si>
  <si>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</si>
  <si>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</si>
  <si>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</si>
  <si>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</si>
  <si>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</si>
  <si>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</si>
  <si>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</si>
  <si>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</si>
  <si>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</si>
  <si>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</si>
  <si>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</si>
  <si>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</si>
  <si>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</si>
  <si>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</si>
  <si>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</si>
  <si>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</si>
  <si>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</si>
  <si>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</si>
  <si>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</si>
  <si>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</si>
  <si>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</si>
  <si>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</si>
  <si>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</si>
  <si>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</si>
  <si>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</si>
  <si>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</si>
  <si>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</si>
  <si>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</si>
  <si>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</si>
  <si>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</si>
  <si>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</si>
  <si>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</si>
  <si>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</si>
  <si>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</si>
  <si>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</si>
  <si>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</si>
  <si>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</si>
  <si>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</si>
  <si>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</si>
  <si>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</si>
  <si>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</si>
  <si>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</si>
  <si>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</si>
  <si>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</si>
  <si>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</si>
  <si>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</si>
  <si>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</si>
  <si>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</si>
  <si>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</si>
  <si>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</si>
  <si>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</si>
  <si>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</si>
  <si>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</si>
  <si>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</si>
  <si>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</si>
  <si>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</si>
  <si>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</si>
  <si>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</si>
  <si>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</si>
  <si>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</si>
  <si>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</si>
  <si>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</si>
  <si>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</si>
  <si>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</si>
  <si>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</si>
  <si>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</si>
  <si>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</si>
  <si>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</si>
  <si>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</si>
  <si>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</si>
  <si>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</si>
  <si>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</si>
  <si>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</si>
  <si>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</si>
  <si>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</si>
  <si>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</si>
  <si>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</si>
  <si>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</si>
  <si>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</si>
  <si>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</si>
  <si>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</si>
  <si>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</si>
  <si>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</si>
  <si>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</si>
  <si>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</si>
  <si>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</si>
  <si>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</si>
  <si>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</si>
  <si>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</si>
  <si>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</si>
  <si>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</si>
  <si>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</si>
  <si>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</si>
  <si>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</si>
  <si>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</si>
  <si>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</si>
  <si>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</si>
  <si>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</si>
  <si>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</si>
  <si>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</si>
  <si>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</si>
  <si>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</si>
  <si>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</si>
  <si>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</si>
  <si>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</si>
  <si>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</si>
  <si>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</si>
  <si>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</si>
  <si>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</si>
  <si>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</si>
  <si>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</si>
  <si>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</si>
  <si>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</si>
  <si>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</si>
  <si>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</si>
  <si>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</si>
  <si>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</si>
  <si>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</si>
  <si>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</si>
  <si>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</si>
  <si>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</si>
  <si>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</si>
  <si>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</si>
  <si>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</si>
  <si>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</si>
  <si>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</si>
  <si>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</si>
  <si>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</si>
  <si>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</si>
  <si>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</si>
  <si>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</si>
  <si>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</si>
  <si>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</si>
  <si>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</si>
  <si>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</si>
  <si>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</si>
  <si>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</si>
  <si>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</si>
  <si>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</si>
  <si>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</si>
  <si>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</si>
  <si>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</si>
  <si>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</si>
  <si>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</si>
  <si>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</si>
  <si>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</si>
  <si>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</si>
  <si>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</si>
  <si>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</si>
  <si>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</si>
  <si>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</si>
  <si>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</si>
  <si>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</si>
  <si>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</si>
  <si>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</si>
  <si>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</si>
  <si>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</si>
  <si>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</si>
  <si>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</si>
  <si>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</si>
  <si>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</si>
  <si>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</si>
  <si>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</si>
  <si>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</si>
  <si>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</si>
  <si>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</si>
  <si>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</si>
  <si>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</si>
  <si>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</si>
  <si>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</si>
  <si>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</si>
  <si>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</si>
  <si>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</si>
  <si>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</si>
  <si>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</si>
  <si>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</si>
  <si>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</si>
  <si>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</si>
  <si>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</si>
  <si>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</si>
  <si>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</si>
  <si>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</si>
  <si>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</si>
  <si>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</si>
  <si>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</si>
  <si>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</si>
  <si>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</si>
  <si>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</si>
  <si>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</si>
  <si>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</si>
  <si>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</si>
  <si>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</si>
  <si>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</si>
  <si>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</si>
  <si>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</si>
  <si>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</si>
  <si>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</si>
  <si>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</si>
  <si>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</si>
  <si>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</si>
  <si>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</si>
  <si>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</si>
  <si>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</si>
  <si>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</si>
  <si>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</si>
  <si>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</si>
  <si>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</si>
  <si>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</si>
  <si>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</si>
  <si>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</si>
  <si>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</si>
  <si>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</si>
  <si>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</si>
  <si>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</si>
  <si>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</si>
  <si>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</si>
  <si>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</si>
  <si>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</si>
  <si>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</si>
  <si>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</si>
  <si>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</si>
  <si>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</si>
  <si>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</si>
  <si>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</si>
  <si>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</si>
  <si>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</si>
  <si>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</si>
  <si>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</si>
  <si>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</si>
  <si>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</si>
  <si>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</si>
  <si>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</si>
  <si>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</si>
  <si>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</si>
  <si>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</si>
  <si>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</si>
  <si>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</si>
  <si>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</si>
  <si>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</si>
  <si>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</si>
  <si>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</si>
  <si>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</si>
  <si>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</si>
  <si>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</si>
  <si>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</si>
  <si>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</si>
  <si>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</si>
  <si>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</si>
  <si>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</si>
  <si>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</si>
  <si>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</si>
  <si>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</si>
  <si>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</si>
  <si>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</si>
  <si>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</si>
  <si>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</si>
  <si>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</si>
  <si>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</si>
  <si>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</si>
  <si>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</si>
  <si>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</si>
  <si>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</si>
  <si>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</si>
  <si>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</si>
  <si>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</si>
  <si>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</si>
  <si>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</si>
  <si>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</si>
  <si>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</si>
  <si>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</si>
  <si>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</si>
  <si>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</si>
  <si>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</si>
  <si>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</si>
  <si>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</si>
  <si>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</si>
  <si>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</si>
  <si>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</si>
  <si>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</si>
  <si>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</si>
  <si>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</si>
  <si>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</si>
  <si>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</si>
  <si>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</si>
  <si>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</si>
  <si>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</si>
  <si>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</si>
  <si>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</si>
  <si>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</si>
  <si>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</si>
  <si>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</si>
  <si>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</si>
  <si>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</si>
  <si>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</si>
  <si>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</si>
  <si>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</si>
  <si>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</si>
  <si>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</si>
  <si>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</si>
  <si>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</si>
  <si>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</si>
  <si>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</si>
  <si>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</si>
  <si>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</si>
  <si>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</si>
  <si>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</si>
  <si>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</si>
  <si>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</si>
  <si>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</si>
  <si>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</si>
  <si>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</si>
  <si>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</si>
  <si>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</si>
  <si>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</si>
  <si>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</si>
  <si>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</si>
  <si>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</si>
  <si>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</si>
  <si>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</si>
  <si>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</si>
  <si>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</si>
  <si>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</si>
  <si>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</si>
  <si>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</si>
  <si>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</si>
  <si>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</si>
  <si>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</si>
  <si>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</si>
  <si>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</si>
  <si>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</si>
  <si>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</si>
  <si>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</si>
  <si>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</si>
  <si>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</si>
  <si>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</si>
  <si>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</si>
  <si>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</si>
  <si>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</si>
  <si>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</si>
  <si>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</si>
  <si>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</si>
  <si>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</si>
  <si>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</si>
  <si>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</si>
  <si>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</si>
  <si>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</si>
  <si>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</si>
  <si>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</si>
  <si>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</si>
  <si>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</si>
  <si>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</si>
  <si>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</si>
  <si>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</si>
  <si>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</si>
  <si>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</si>
  <si>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</si>
  <si>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</si>
  <si>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</si>
  <si>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</si>
  <si>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</si>
  <si>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</si>
  <si>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</si>
  <si>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</si>
  <si>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</si>
  <si>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</si>
  <si>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</si>
  <si>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</si>
  <si>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</si>
  <si>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</si>
  <si>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</si>
  <si>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</si>
  <si>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</si>
  <si>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</si>
  <si>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</si>
  <si>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</si>
  <si>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</si>
  <si>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</si>
  <si>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</si>
  <si>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</si>
  <si>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</si>
  <si>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</si>
  <si>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</si>
  <si>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</si>
  <si>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</si>
  <si>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</si>
  <si>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</si>
  <si>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</si>
  <si>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</si>
  <si>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</si>
  <si>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</si>
  <si>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</si>
  <si>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</si>
  <si>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</si>
  <si>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</si>
  <si>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</si>
  <si>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</si>
  <si>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</si>
  <si>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</si>
  <si>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</si>
  <si>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</si>
  <si>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</si>
  <si>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</si>
  <si>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</si>
  <si>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</si>
  <si>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</si>
  <si>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</si>
  <si>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</si>
  <si>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</si>
  <si>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</si>
  <si>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</si>
  <si>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</si>
  <si>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</si>
  <si>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</si>
  <si>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</si>
  <si>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</si>
  <si>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</si>
  <si>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</si>
  <si>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</si>
  <si>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</si>
  <si>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</si>
  <si>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</si>
  <si>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</si>
  <si>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</si>
  <si>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</si>
  <si>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</si>
  <si>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</si>
  <si>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</si>
  <si>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</si>
  <si>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</si>
  <si>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</si>
  <si>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</si>
  <si>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</si>
  <si>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</si>
  <si>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</si>
  <si>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</si>
  <si>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</si>
  <si>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</si>
  <si>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</si>
  <si>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</si>
  <si>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</si>
  <si>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</si>
  <si>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</si>
  <si>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</si>
  <si>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</si>
  <si>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</si>
  <si>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</si>
  <si>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</si>
  <si>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</si>
  <si>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</si>
  <si>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</si>
  <si>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</si>
  <si>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</si>
  <si>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</si>
  <si>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</si>
  <si>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</si>
  <si>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</si>
  <si>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</si>
  <si>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</si>
  <si>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</si>
  <si>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</si>
  <si>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</si>
  <si>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</si>
  <si>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</si>
  <si>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</si>
  <si>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</si>
  <si>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</si>
  <si>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</si>
  <si>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</si>
  <si>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</si>
  <si>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</si>
  <si>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</si>
  <si>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</si>
  <si>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</si>
  <si>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</si>
  <si>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</si>
  <si>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</si>
  <si>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</si>
  <si>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</si>
  <si>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</si>
  <si>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</si>
  <si>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</si>
  <si>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</si>
  <si>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</si>
  <si>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</si>
  <si>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</si>
  <si>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</si>
  <si>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</si>
  <si>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</si>
  <si>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</si>
  <si>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</si>
  <si>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</si>
  <si>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</si>
  <si>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</si>
  <si>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</si>
  <si>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</si>
  <si>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</si>
  <si>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</si>
  <si>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</si>
  <si>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</si>
  <si>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</si>
  <si>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</si>
  <si>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</si>
  <si>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</si>
  <si>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</si>
  <si>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</si>
  <si>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</si>
  <si>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</si>
  <si>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</si>
  <si>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</si>
  <si>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</si>
  <si>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</si>
  <si>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</si>
  <si>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</si>
  <si>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</si>
  <si>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</si>
  <si>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</si>
  <si>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</si>
  <si>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</si>
  <si>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</si>
  <si>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</si>
  <si>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</si>
  <si>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</si>
  <si>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</si>
  <si>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</si>
  <si>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</si>
  <si>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</si>
  <si>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</si>
  <si>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</si>
  <si>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</si>
  <si>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</si>
  <si>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</si>
  <si>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</si>
  <si>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</si>
  <si>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</si>
  <si>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</si>
  <si>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</si>
  <si>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</si>
  <si>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</si>
  <si>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</si>
  <si>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</si>
  <si>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</si>
  <si>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</si>
  <si>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</si>
  <si>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</si>
  <si>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</si>
  <si>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</si>
  <si>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</si>
  <si>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</si>
  <si>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</si>
  <si>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</si>
  <si>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</si>
  <si>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</si>
  <si>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</si>
  <si>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</si>
  <si>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</si>
  <si>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</si>
  <si>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</si>
  <si>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</si>
  <si>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</si>
  <si>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</si>
  <si>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</si>
  <si>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</si>
  <si>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</si>
  <si>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</si>
  <si>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</si>
  <si>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</si>
  <si>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</si>
  <si>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</si>
  <si>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</si>
  <si>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</si>
  <si>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</si>
  <si>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</si>
  <si>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</si>
  <si>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</si>
  <si>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</si>
  <si>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</si>
  <si>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</si>
  <si>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</si>
  <si>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</si>
  <si>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</si>
  <si>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</si>
  <si>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</si>
  <si>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</si>
  <si>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</si>
  <si>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</si>
  <si>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</si>
  <si>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</si>
  <si>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</si>
  <si>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</si>
  <si>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</si>
  <si>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</si>
  <si>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</si>
  <si>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</si>
  <si>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</si>
  <si>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</si>
  <si>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</si>
  <si>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</si>
  <si>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</si>
  <si>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</si>
  <si>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</si>
  <si>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</si>
  <si>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</si>
  <si>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</si>
  <si>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</si>
  <si>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</si>
  <si>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</si>
  <si>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</si>
  <si>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</si>
  <si>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</si>
  <si>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</si>
  <si>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</si>
  <si>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</si>
  <si>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</si>
  <si>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</si>
  <si>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</si>
  <si>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</si>
  <si>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</si>
  <si>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</si>
  <si>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</si>
  <si>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</si>
  <si>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</si>
  <si>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</si>
  <si>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</si>
  <si>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</si>
  <si>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</si>
  <si>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</si>
  <si>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</si>
  <si>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</si>
  <si>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</si>
  <si>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</si>
  <si>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</si>
  <si>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</si>
  <si>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</si>
  <si>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</si>
  <si>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</si>
  <si>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</si>
  <si>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</si>
  <si>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</si>
  <si>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</si>
  <si>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</si>
  <si>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</si>
  <si>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</si>
  <si>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</si>
  <si>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</si>
  <si>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</si>
  <si>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</si>
  <si>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</si>
  <si>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</si>
  <si>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</si>
  <si>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</si>
  <si>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</si>
  <si>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</si>
  <si>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</si>
  <si>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</si>
  <si>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</si>
  <si>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</si>
  <si>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</si>
  <si>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</si>
  <si>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</si>
  <si>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</si>
  <si>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</si>
  <si>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</si>
  <si>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</si>
  <si>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</si>
  <si>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</si>
  <si>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</si>
  <si>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</si>
  <si>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</si>
  <si>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</si>
  <si>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</si>
  <si>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</si>
  <si>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</si>
  <si>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</si>
  <si>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</si>
  <si>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</si>
  <si>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</si>
  <si>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</si>
  <si>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</si>
  <si>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</si>
  <si>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</si>
  <si>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</si>
  <si>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</si>
  <si>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</si>
  <si>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</si>
  <si>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</si>
  <si>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</si>
  <si>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</si>
  <si>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</si>
  <si>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</si>
  <si>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</si>
  <si>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</si>
  <si>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</si>
  <si>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</si>
  <si>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</si>
  <si>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</si>
  <si>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</si>
  <si>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</si>
  <si>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</si>
  <si>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</si>
  <si>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</si>
  <si>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</si>
  <si>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</si>
  <si>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</si>
  <si>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</si>
  <si>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</si>
  <si>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</si>
  <si>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</si>
  <si>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</si>
  <si>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</si>
  <si>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</si>
  <si>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</si>
  <si>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</si>
  <si>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</si>
  <si>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</si>
  <si>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</si>
  <si>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</si>
  <si>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</si>
  <si>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</si>
  <si>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</si>
  <si>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</si>
  <si>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</si>
  <si>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</si>
  <si>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</si>
  <si>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</si>
  <si>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</si>
  <si>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</si>
  <si>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</si>
  <si>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</si>
  <si>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</si>
  <si>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</si>
  <si>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</si>
  <si>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</si>
  <si>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</si>
  <si>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</si>
  <si>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</si>
  <si>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</si>
  <si>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</si>
  <si>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</si>
  <si>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</si>
  <si>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</si>
  <si>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</si>
  <si>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</si>
  <si>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</si>
  <si>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</si>
  <si>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</si>
  <si>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</si>
  <si>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</si>
  <si>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</si>
  <si>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</si>
  <si>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</si>
  <si>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</si>
  <si>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</si>
  <si>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</si>
  <si>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</si>
  <si>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</si>
  <si>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</si>
  <si>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</si>
  <si>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</si>
  <si>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</si>
  <si>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</si>
  <si>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</si>
  <si>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</si>
  <si>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</si>
  <si>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</si>
  <si>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</si>
  <si>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</si>
  <si>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</si>
  <si>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</si>
  <si>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</si>
  <si>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</si>
  <si>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</si>
  <si>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</si>
  <si>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</si>
  <si>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</si>
  <si>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</si>
  <si>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</si>
  <si>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</si>
  <si>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</si>
  <si>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</si>
  <si>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</si>
  <si>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</si>
  <si>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</si>
  <si>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</si>
  <si>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</si>
  <si>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</si>
  <si>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</si>
  <si>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</si>
  <si>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</si>
  <si>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</si>
  <si>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</si>
  <si>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</si>
  <si>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</si>
  <si>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</si>
  <si>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</si>
  <si>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</si>
  <si>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</si>
  <si>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</si>
  <si>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</si>
  <si>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</si>
  <si>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</si>
  <si>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</si>
  <si>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</si>
  <si>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</si>
  <si>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</si>
  <si>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</si>
  <si>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</si>
  <si>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</si>
  <si>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</si>
  <si>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</si>
  <si>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</si>
  <si>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</si>
  <si>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</si>
  <si>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</si>
  <si>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</si>
  <si>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</si>
  <si>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</si>
  <si>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</si>
  <si>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</si>
  <si>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</si>
  <si>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</si>
  <si>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</si>
  <si>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</si>
  <si>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</si>
  <si>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</si>
  <si>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</si>
  <si>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</si>
  <si>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</si>
  <si>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</si>
  <si>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</si>
  <si>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</si>
  <si>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</si>
  <si>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</si>
  <si>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</si>
  <si>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</si>
  <si>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</si>
  <si>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</si>
  <si>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</si>
  <si>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</si>
  <si>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</si>
  <si>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</si>
  <si>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</si>
  <si>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</si>
  <si>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</si>
  <si>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</si>
  <si>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</si>
  <si>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</si>
  <si>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</si>
  <si>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</si>
  <si>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</si>
  <si>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</si>
  <si>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</si>
  <si>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</si>
  <si>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</si>
  <si>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</si>
  <si>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</si>
  <si>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</si>
  <si>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</si>
  <si>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</si>
  <si>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</si>
  <si>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</si>
  <si>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</si>
  <si>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</si>
  <si>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</si>
  <si>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</si>
  <si>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</si>
  <si>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</si>
  <si>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</si>
  <si>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</si>
  <si>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</si>
  <si>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</si>
  <si>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</si>
  <si>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</si>
  <si>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</si>
  <si>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</si>
  <si>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</si>
  <si>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</si>
  <si>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</si>
  <si>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</si>
  <si>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</si>
  <si>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</si>
  <si>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</si>
  <si>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</si>
  <si>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</si>
  <si>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</si>
  <si>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</si>
  <si>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</si>
  <si>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</si>
  <si>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</si>
  <si>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</si>
  <si>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</si>
  <si>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</si>
  <si>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</si>
  <si>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</si>
  <si>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</si>
  <si>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</si>
  <si>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</si>
  <si>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</si>
  <si>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</si>
  <si>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</si>
  <si>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</si>
  <si>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</si>
  <si>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</si>
  <si>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</si>
  <si>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</si>
  <si>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</si>
  <si>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</si>
  <si>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</si>
  <si>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</si>
  <si>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</si>
  <si>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</si>
  <si>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</si>
  <si>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</si>
  <si>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</si>
  <si>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</si>
  <si>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</si>
  <si>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</si>
  <si>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</si>
  <si>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</si>
  <si>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</si>
  <si>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</si>
  <si>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</si>
  <si>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</si>
  <si>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</si>
  <si>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</si>
  <si>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</si>
  <si>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</si>
  <si>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</si>
  <si>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</si>
  <si>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</si>
  <si>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</si>
  <si>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</si>
  <si>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</si>
  <si>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</si>
  <si>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</si>
  <si>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</si>
  <si>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</si>
  <si>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</si>
  <si>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</si>
  <si>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</si>
  <si>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</si>
  <si>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</si>
  <si>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</si>
  <si>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</si>
  <si>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</si>
  <si>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</si>
  <si>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</si>
  <si>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</si>
  <si>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</si>
  <si>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</si>
  <si>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</si>
  <si>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</si>
  <si>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</si>
  <si>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</si>
  <si>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</si>
  <si>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</si>
  <si>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</si>
  <si>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</si>
  <si>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</si>
  <si>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</si>
  <si>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</si>
  <si>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</si>
  <si>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</si>
  <si>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</si>
  <si>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</si>
  <si>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</si>
  <si>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</si>
  <si>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</si>
  <si>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</si>
  <si>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</si>
  <si>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</si>
  <si>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</si>
  <si>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</si>
  <si>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</si>
  <si>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</si>
  <si>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</si>
  <si>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</si>
  <si>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</si>
  <si>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</si>
  <si>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</si>
  <si>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</si>
  <si>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</si>
  <si>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</si>
  <si>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</si>
  <si>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</si>
  <si>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</si>
  <si>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</si>
  <si>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</si>
  <si>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</si>
  <si>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</si>
  <si>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</si>
  <si>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</si>
  <si>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</si>
  <si>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</si>
  <si>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</si>
  <si>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</si>
  <si>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</si>
  <si>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</si>
  <si>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</si>
  <si>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</si>
  <si>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</si>
  <si>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</si>
  <si>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</si>
  <si>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</si>
  <si>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</si>
  <si>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</si>
  <si>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</si>
  <si>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</si>
  <si>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</si>
  <si>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</si>
  <si>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</si>
  <si>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</si>
  <si>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</si>
  <si>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</si>
  <si>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</si>
  <si>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</si>
  <si>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</si>
  <si>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</si>
  <si>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</si>
  <si>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</si>
  <si>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</si>
  <si>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</si>
  <si>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</si>
  <si>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</si>
  <si>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</si>
  <si>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</si>
  <si>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</si>
  <si>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</si>
  <si>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</si>
  <si>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</si>
  <si>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</si>
  <si>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</si>
  <si>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</si>
  <si>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</si>
  <si>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</si>
  <si>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</si>
  <si>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</si>
  <si>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</si>
  <si>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</si>
  <si>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</si>
  <si>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</si>
  <si>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</si>
  <si>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</si>
  <si>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</si>
  <si>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</si>
  <si>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</si>
  <si>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</si>
  <si>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</si>
  <si>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</si>
  <si>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</si>
  <si>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</si>
  <si>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</si>
  <si>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</si>
  <si>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</si>
  <si>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</si>
  <si>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</si>
  <si>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</si>
  <si>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</si>
  <si>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</si>
  <si>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</si>
  <si>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</si>
  <si>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</si>
  <si>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</si>
  <si>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</si>
  <si>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</si>
  <si>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</si>
  <si>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</si>
  <si>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</si>
  <si>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</si>
  <si>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</si>
  <si>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</si>
  <si>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</si>
  <si>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</si>
  <si>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</si>
  <si>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</si>
  <si>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</si>
  <si>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</si>
  <si>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</si>
  <si>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</si>
  <si>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</si>
  <si>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</si>
  <si>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</si>
  <si>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</si>
  <si>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</si>
  <si>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</si>
  <si>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</si>
  <si>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</si>
  <si>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</si>
  <si>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</si>
  <si>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</si>
  <si>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</si>
  <si>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</si>
  <si>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</si>
  <si>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</si>
  <si>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</si>
  <si>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</si>
  <si>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</si>
  <si>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</si>
  <si>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</si>
  <si>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</si>
  <si>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</si>
  <si>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</si>
  <si>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</si>
  <si>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</si>
  <si>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</si>
  <si>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</si>
  <si>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</si>
  <si>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</si>
  <si>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</si>
  <si>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</si>
  <si>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</si>
  <si>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</si>
  <si>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</si>
  <si>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</si>
  <si>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</si>
  <si>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</si>
  <si>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</si>
  <si>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</si>
  <si>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</si>
  <si>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</si>
  <si>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</si>
  <si>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</si>
  <si>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</si>
  <si>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</si>
  <si>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</si>
  <si>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</si>
  <si>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</si>
  <si>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</si>
  <si>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</si>
  <si>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</si>
  <si>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</si>
  <si>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</si>
  <si>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</si>
  <si>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</si>
  <si>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</si>
  <si>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</si>
  <si>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</si>
  <si>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</si>
  <si>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</si>
  <si>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</si>
  <si>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</si>
  <si>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</si>
  <si>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</si>
  <si>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</si>
  <si>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</si>
  <si>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</si>
  <si>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</si>
  <si>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</si>
  <si>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</si>
  <si>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</si>
  <si>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</si>
  <si>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</si>
  <si>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</si>
  <si>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</si>
  <si>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</si>
  <si>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</si>
  <si>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</si>
  <si>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</si>
  <si>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</si>
  <si>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</si>
  <si>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</si>
  <si>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</si>
  <si>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</si>
  <si>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</si>
  <si>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</si>
  <si>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</si>
  <si>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</si>
  <si>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</si>
  <si>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</si>
  <si>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</si>
  <si>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</si>
  <si>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</si>
  <si>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</si>
  <si>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</si>
  <si>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</si>
  <si>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</si>
  <si>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</si>
  <si>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</si>
  <si>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</si>
  <si>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</si>
  <si>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</si>
  <si>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</si>
  <si>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</si>
  <si>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</si>
  <si>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</si>
  <si>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</si>
  <si>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</si>
  <si>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</si>
  <si>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</si>
  <si>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</si>
  <si>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</si>
  <si>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</si>
  <si>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</si>
  <si>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</si>
  <si>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</si>
  <si>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</si>
  <si>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</si>
  <si>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</si>
  <si>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</si>
  <si>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</si>
  <si>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</si>
  <si>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</si>
  <si>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</si>
  <si>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</si>
  <si>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</si>
  <si>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</si>
  <si>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</si>
  <si>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</si>
  <si>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</si>
  <si>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</si>
  <si>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</si>
  <si>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</si>
  <si>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</si>
  <si>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</si>
  <si>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</si>
  <si>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</si>
  <si>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</si>
  <si>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</si>
  <si>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</si>
  <si>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</si>
  <si>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</si>
  <si>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</si>
  <si>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</si>
  <si>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</si>
  <si>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</si>
  <si>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</si>
  <si>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</si>
  <si>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</si>
  <si>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</si>
  <si>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</si>
  <si>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</si>
  <si>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</si>
  <si>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</si>
  <si>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</si>
  <si>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</si>
  <si>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</si>
  <si>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</si>
  <si>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</si>
  <si>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</si>
  <si>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</si>
  <si>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</si>
  <si>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</si>
  <si>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</si>
  <si>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</si>
  <si>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</si>
  <si>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</si>
  <si>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</si>
  <si>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</si>
  <si>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</si>
  <si>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</si>
  <si>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</si>
  <si>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</si>
  <si>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</si>
  <si>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</si>
  <si>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</si>
  <si>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</si>
  <si>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</si>
  <si>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</si>
  <si>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</si>
  <si>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</si>
  <si>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</si>
  <si>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</si>
  <si>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</si>
  <si>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</si>
  <si>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</si>
  <si>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</si>
  <si>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</si>
  <si>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</si>
  <si>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</si>
  <si>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</si>
  <si>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</si>
  <si>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</si>
  <si>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</si>
  <si>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</si>
  <si>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</si>
  <si>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</si>
  <si>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</si>
  <si>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</si>
  <si>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</si>
  <si>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</si>
  <si>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</si>
  <si>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</si>
  <si>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</si>
  <si>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</si>
  <si>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</si>
  <si>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</si>
  <si>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</si>
  <si>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</si>
  <si>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</si>
  <si>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</si>
  <si>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</si>
  <si>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</si>
  <si>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</si>
  <si>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</si>
  <si>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</si>
  <si>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</si>
  <si>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</si>
  <si>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</si>
  <si>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</si>
  <si>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</si>
  <si>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</si>
  <si>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</si>
  <si>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</si>
  <si>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</si>
  <si>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</si>
  <si>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</si>
  <si>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</si>
  <si>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</si>
  <si>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</si>
  <si>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</si>
  <si>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</si>
  <si>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</si>
  <si>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</si>
  <si>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</si>
  <si>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</si>
  <si>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</si>
  <si>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</si>
  <si>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</si>
  <si>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</si>
  <si>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</si>
  <si>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</si>
  <si>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</si>
  <si>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</si>
  <si>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</si>
  <si>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</si>
  <si>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</si>
  <si>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</si>
  <si>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</si>
  <si>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</si>
  <si>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</si>
  <si>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</si>
  <si>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</si>
  <si>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</si>
  <si>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</si>
  <si>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</si>
  <si>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</si>
  <si>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</si>
  <si>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</si>
  <si>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</si>
  <si>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</si>
  <si>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</si>
  <si>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</si>
  <si>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</si>
  <si>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</si>
  <si>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</si>
  <si>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</si>
  <si>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</si>
  <si>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</si>
  <si>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</si>
  <si>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</si>
  <si>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</si>
  <si>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</si>
  <si>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</si>
  <si>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</si>
  <si>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</si>
  <si>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</si>
  <si>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</si>
  <si>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</si>
  <si>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</si>
  <si>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</si>
  <si>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</si>
  <si>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</si>
  <si>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</si>
  <si>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</si>
  <si>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</si>
  <si>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</si>
  <si>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</si>
  <si>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</si>
  <si>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</si>
  <si>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</si>
  <si>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</si>
  <si>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</si>
  <si>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</si>
  <si>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</si>
  <si>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</si>
  <si>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</si>
  <si>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</si>
  <si>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</si>
  <si>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</si>
  <si>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</si>
  <si>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</si>
  <si>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</si>
  <si>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</si>
  <si>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</si>
  <si>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</si>
  <si>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</si>
  <si>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</si>
  <si>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</si>
  <si>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</si>
  <si>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</si>
  <si>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</si>
  <si>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</si>
  <si>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</si>
  <si>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</si>
  <si>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</si>
  <si>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</si>
  <si>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</si>
  <si>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</si>
  <si>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</si>
  <si>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</si>
  <si>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</si>
  <si>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</si>
  <si>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</si>
  <si>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</si>
  <si>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</si>
  <si>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</si>
  <si>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</si>
  <si>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</si>
  <si>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</si>
  <si>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</si>
  <si>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</si>
  <si>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</si>
  <si>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</si>
  <si>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</si>
  <si>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</si>
  <si>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</si>
  <si>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</si>
  <si>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</si>
  <si>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</si>
  <si>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</si>
  <si>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</si>
  <si>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</si>
  <si>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</si>
  <si>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</si>
  <si>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</si>
  <si>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</si>
  <si>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</si>
  <si>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</si>
  <si>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</si>
  <si>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</si>
  <si>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</si>
  <si>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</si>
  <si>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</si>
  <si>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</si>
  <si>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</si>
  <si>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</si>
  <si>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</si>
  <si>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</si>
  <si>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</si>
  <si>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</si>
  <si>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</si>
  <si>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</si>
  <si>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</si>
  <si>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</si>
  <si>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</si>
  <si>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</si>
  <si>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</si>
  <si>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</si>
  <si>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</si>
  <si>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</si>
  <si>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</si>
  <si>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</si>
  <si>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</si>
  <si>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</si>
  <si>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</si>
  <si>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</si>
  <si>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</si>
  <si>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</si>
  <si>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</si>
  <si>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</si>
  <si>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</si>
  <si>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</si>
  <si>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</si>
  <si>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</si>
  <si>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</si>
  <si>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</si>
  <si>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</si>
  <si>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</si>
  <si>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</si>
  <si>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</si>
  <si>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</si>
  <si>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</si>
  <si>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</si>
  <si>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</si>
  <si>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</si>
  <si>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</si>
  <si>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</si>
  <si>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</si>
  <si>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</si>
  <si>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</si>
  <si>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</si>
  <si>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</si>
  <si>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</si>
  <si>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</si>
  <si>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</si>
  <si>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</si>
  <si>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</si>
  <si>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</si>
  <si>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</si>
  <si>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</si>
  <si>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</si>
  <si>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</si>
  <si>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</si>
  <si>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</si>
  <si>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</si>
  <si>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</si>
  <si>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</si>
  <si>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</si>
  <si>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</si>
  <si>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</si>
  <si>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</si>
  <si>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</si>
  <si>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</si>
  <si>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</si>
  <si>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</si>
  <si>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</si>
  <si>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</si>
  <si>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</si>
  <si>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</si>
  <si>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</si>
  <si>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</si>
  <si>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</si>
  <si>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</si>
  <si>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</si>
  <si>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</si>
  <si>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</si>
  <si>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</si>
  <si>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</si>
  <si>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</si>
  <si>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</si>
  <si>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</si>
  <si>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</si>
  <si>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</si>
  <si>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</si>
  <si>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</si>
  <si>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</si>
  <si>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</si>
  <si>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</si>
  <si>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</si>
  <si>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</si>
  <si>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</si>
  <si>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</si>
  <si>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</si>
  <si>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</si>
  <si>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</si>
  <si>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</si>
  <si>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</si>
  <si>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</si>
  <si>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</si>
  <si>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</si>
  <si>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</si>
  <si>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</si>
  <si>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</si>
  <si>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</si>
  <si>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</si>
  <si>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</si>
  <si>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</si>
  <si>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</si>
  <si>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</si>
  <si>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</si>
  <si>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</si>
  <si>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</si>
  <si>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</si>
  <si>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</si>
  <si>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</si>
  <si>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</si>
  <si>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</si>
  <si>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</si>
  <si>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</si>
  <si>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</si>
  <si>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</si>
  <si>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</si>
  <si>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</si>
  <si>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</si>
  <si>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</si>
  <si>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</si>
  <si>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</si>
  <si>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</si>
  <si>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</si>
  <si>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</si>
  <si>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</si>
  <si>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</si>
  <si>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</si>
  <si>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</si>
  <si>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</si>
  <si>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</si>
  <si>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</si>
  <si>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</si>
  <si>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</si>
  <si>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</si>
  <si>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</si>
  <si>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</si>
  <si>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</si>
  <si>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</si>
  <si>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</si>
  <si>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</si>
  <si>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</si>
  <si>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</si>
  <si>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</si>
  <si>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</si>
  <si>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</si>
  <si>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</si>
  <si>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</si>
  <si>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</si>
  <si>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</si>
  <si>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</si>
  <si>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</si>
  <si>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</si>
  <si>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</si>
  <si>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</si>
  <si>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</si>
  <si>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</si>
  <si>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</si>
  <si>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</si>
  <si>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</si>
  <si>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</si>
  <si>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</si>
  <si>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</si>
  <si>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</si>
  <si>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</si>
  <si>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</si>
  <si>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</si>
  <si>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</si>
  <si>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</si>
  <si>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</si>
  <si>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</si>
  <si>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</si>
  <si>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</si>
  <si>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</si>
  <si>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</si>
  <si>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</si>
  <si>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</si>
  <si>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</si>
  <si>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</si>
  <si>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</si>
  <si>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</si>
  <si>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</si>
  <si>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</si>
  <si>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</si>
  <si>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</si>
  <si>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</si>
  <si>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</si>
  <si>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</si>
  <si>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</si>
  <si>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</si>
  <si>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</si>
  <si>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</si>
  <si>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</si>
  <si>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</si>
  <si>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</si>
  <si>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</si>
  <si>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</si>
  <si>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</si>
  <si>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</si>
  <si>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</si>
  <si>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</si>
  <si>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</si>
  <si>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</si>
  <si>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</si>
  <si>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</si>
  <si>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</si>
  <si>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</si>
  <si>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</si>
  <si>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</si>
  <si>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</si>
  <si>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</si>
  <si>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</si>
  <si>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</si>
  <si>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</si>
  <si>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</si>
  <si>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</si>
  <si>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</si>
  <si>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</si>
  <si>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</si>
  <si>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</si>
  <si>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</si>
  <si>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</si>
  <si>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</si>
  <si>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</si>
  <si>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</si>
  <si>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</si>
  <si>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</si>
  <si>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</si>
  <si>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</si>
  <si>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</si>
  <si>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</si>
  <si>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</si>
  <si>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</si>
  <si>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</si>
  <si>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</si>
  <si>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</si>
  <si>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</si>
  <si>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</si>
  <si>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</si>
  <si>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</si>
  <si>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</si>
  <si>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</si>
  <si>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</si>
  <si>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</si>
  <si>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</si>
  <si>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</si>
  <si>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</si>
  <si>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</si>
  <si>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</si>
  <si>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</si>
  <si>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</si>
  <si>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</si>
  <si>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</si>
  <si>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</si>
  <si>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</si>
  <si>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</si>
  <si>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</si>
  <si>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</si>
  <si>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</si>
  <si>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</si>
  <si>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</si>
  <si>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</si>
  <si>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</si>
  <si>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</si>
  <si>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</si>
  <si>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</si>
  <si>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</si>
  <si>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</si>
  <si>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</si>
  <si>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</si>
  <si>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</si>
  <si>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</si>
  <si>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</si>
  <si>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</si>
  <si>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</si>
  <si>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</si>
  <si>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</si>
  <si>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</si>
  <si>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</si>
  <si>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</si>
  <si>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</si>
  <si>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</si>
  <si>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</si>
  <si>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</si>
  <si>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</si>
  <si>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</si>
  <si>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</si>
  <si>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</si>
  <si>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</si>
  <si>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</si>
  <si>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</si>
  <si>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</si>
  <si>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</si>
  <si>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</si>
  <si>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</si>
  <si>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</si>
  <si>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</si>
  <si>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</si>
  <si>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</si>
  <si>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</si>
  <si>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</si>
  <si>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</si>
  <si>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</si>
  <si>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</si>
  <si>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</si>
  <si>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</si>
  <si>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</si>
  <si>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</si>
  <si>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</si>
  <si>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</si>
  <si>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</si>
  <si>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</si>
  <si>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</si>
  <si>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</si>
  <si>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</si>
  <si>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</si>
  <si>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</si>
  <si>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</si>
  <si>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</si>
  <si>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</si>
  <si>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</si>
  <si>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</si>
  <si>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</si>
  <si>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</si>
  <si>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</si>
  <si>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</si>
  <si>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</si>
  <si>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</si>
  <si>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</si>
  <si>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</si>
  <si>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</si>
  <si>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</si>
  <si>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</si>
  <si>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</si>
  <si>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</si>
  <si>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</si>
  <si>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</si>
  <si>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</si>
  <si>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</si>
  <si>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</si>
  <si>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</si>
  <si>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</si>
  <si>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</si>
  <si>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</si>
  <si>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</si>
  <si>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</si>
  <si>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</si>
  <si>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</si>
  <si>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</si>
  <si>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</si>
  <si>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</si>
  <si>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</si>
  <si>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</si>
  <si>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</si>
  <si>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</si>
  <si>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</si>
  <si>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</si>
  <si>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</si>
  <si>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</si>
  <si>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</si>
  <si>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</si>
  <si>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</si>
  <si>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</si>
  <si>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</si>
  <si>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</si>
  <si>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</si>
  <si>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</si>
  <si>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</si>
  <si>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</si>
  <si>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</si>
  <si>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</si>
  <si>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</si>
  <si>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</si>
  <si>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</si>
  <si>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</si>
  <si>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</si>
  <si>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</si>
  <si>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</si>
  <si>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</si>
  <si>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</si>
  <si>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</si>
  <si>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</si>
  <si>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</si>
  <si>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</si>
  <si>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</si>
  <si>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</si>
  <si>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</si>
  <si>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</si>
  <si>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</si>
  <si>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</si>
  <si>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</si>
  <si>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</si>
  <si>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</si>
  <si>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</si>
  <si>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</si>
  <si>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</si>
  <si>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</si>
  <si>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</si>
  <si>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</si>
  <si>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</si>
  <si>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</si>
  <si>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</si>
  <si>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</si>
  <si>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</si>
  <si>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</si>
  <si>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</si>
  <si>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</si>
  <si>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</si>
  <si>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</si>
  <si>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</si>
  <si>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</si>
  <si>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</si>
  <si>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</si>
  <si>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</si>
  <si>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</si>
  <si>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</si>
  <si>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</si>
  <si>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</si>
  <si>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</si>
  <si>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</si>
  <si>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</si>
  <si>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</si>
  <si>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</si>
  <si>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</si>
  <si>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</si>
  <si>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</si>
  <si>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</si>
  <si>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</si>
  <si>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</si>
  <si>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</si>
  <si>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</si>
  <si>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</si>
  <si>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</si>
  <si>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</si>
  <si>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</si>
  <si>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</si>
  <si>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</si>
  <si>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</si>
  <si>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</si>
  <si>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</si>
  <si>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</si>
  <si>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</si>
  <si>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</si>
  <si>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</si>
  <si>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</si>
  <si>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</si>
  <si>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</si>
  <si>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</si>
  <si>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</si>
  <si>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</si>
  <si>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</si>
  <si>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</si>
  <si>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</si>
  <si>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</si>
  <si>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</si>
  <si>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</si>
  <si>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</si>
  <si>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</si>
  <si>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</si>
  <si>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</si>
  <si>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</si>
  <si>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</si>
  <si>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</si>
  <si>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</si>
  <si>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</si>
  <si>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</si>
  <si>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</si>
  <si>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</si>
  <si>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</si>
  <si>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</si>
  <si>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</si>
  <si>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</si>
  <si>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</si>
  <si>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</si>
  <si>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</si>
  <si>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</si>
  <si>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</si>
  <si>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</si>
  <si>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</si>
  <si>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</si>
  <si>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</si>
  <si>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</si>
  <si>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</si>
  <si>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</si>
  <si>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</si>
  <si>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</si>
  <si>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</si>
  <si>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</si>
  <si>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</si>
  <si>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</si>
  <si>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</si>
  <si>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</si>
  <si>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</si>
  <si>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</si>
  <si>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</si>
  <si>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</si>
  <si>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</si>
  <si>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</si>
  <si>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</si>
  <si>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</si>
  <si>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</si>
  <si>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</si>
  <si>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</si>
  <si>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</si>
  <si>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</si>
  <si>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</si>
  <si>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</si>
  <si>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</si>
  <si>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</si>
  <si>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</si>
  <si>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</si>
  <si>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</si>
  <si>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</si>
  <si>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</si>
  <si>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</si>
  <si>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</si>
  <si>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</si>
  <si>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</si>
  <si>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</si>
  <si>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</si>
  <si>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</si>
  <si>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</si>
  <si>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</si>
  <si>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</si>
  <si>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</si>
  <si>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</si>
  <si>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</si>
  <si>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</si>
  <si>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</si>
  <si>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</si>
  <si>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</si>
  <si>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</si>
  <si>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</si>
  <si>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</si>
  <si>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</si>
  <si>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</si>
  <si>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</si>
  <si>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</si>
  <si>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</si>
  <si>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</si>
  <si>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</si>
  <si>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</si>
  <si>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</si>
  <si>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</si>
  <si>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</si>
  <si>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</si>
  <si>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</si>
  <si>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</si>
  <si>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</si>
  <si>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</si>
  <si>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</si>
  <si>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</si>
  <si>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</si>
  <si>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</si>
  <si>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</si>
  <si>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</si>
  <si>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</si>
  <si>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</si>
  <si>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</si>
  <si>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</si>
  <si>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</si>
  <si>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</si>
  <si>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</si>
  <si>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</si>
  <si>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</si>
  <si>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</si>
  <si>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</si>
  <si>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</si>
  <si>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</si>
  <si>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</si>
  <si>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</si>
  <si>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</si>
  <si>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</si>
  <si>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</si>
  <si>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</si>
  <si>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</si>
  <si>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</si>
  <si>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</si>
  <si>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</si>
  <si>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</si>
  <si>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</si>
  <si>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</si>
  <si>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</si>
  <si>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</si>
  <si>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</si>
  <si>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</si>
  <si>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</si>
  <si>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</si>
  <si>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</si>
  <si>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</si>
  <si>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</si>
  <si>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</si>
  <si>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</si>
  <si>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</si>
  <si>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</si>
  <si>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</si>
  <si>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</si>
  <si>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</si>
  <si>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</si>
  <si>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</si>
  <si>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</si>
  <si>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</si>
  <si>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</si>
  <si>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</si>
  <si>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</si>
  <si>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</si>
  <si>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</si>
  <si>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</si>
  <si>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</si>
  <si>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</si>
  <si>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</si>
  <si>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</si>
  <si>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</si>
  <si>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</si>
  <si>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</si>
  <si>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</si>
  <si>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</si>
  <si>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</si>
  <si>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</si>
  <si>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</si>
  <si>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</si>
  <si>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</si>
  <si>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</si>
  <si>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</si>
  <si>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</si>
  <si>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</si>
  <si>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</si>
  <si>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</si>
  <si>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</si>
  <si>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</si>
  <si>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</si>
  <si>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</si>
  <si>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</si>
  <si>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</si>
  <si>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</si>
  <si>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</si>
  <si>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</si>
  <si>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</si>
  <si>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</si>
  <si>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</si>
  <si>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</si>
  <si>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</si>
  <si>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</si>
  <si>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</si>
  <si>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</si>
  <si>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</si>
  <si>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</si>
  <si>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</si>
  <si>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</si>
  <si>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</si>
  <si>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</si>
  <si>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</si>
  <si>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</si>
  <si>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</si>
  <si>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</si>
  <si>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</si>
  <si>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</si>
  <si>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</si>
  <si>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</si>
  <si>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</si>
  <si>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</si>
  <si>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</si>
  <si>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</si>
  <si>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</si>
  <si>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</si>
  <si>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</si>
  <si>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</si>
  <si>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</si>
  <si>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</si>
  <si>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</si>
  <si>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</si>
  <si>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</si>
  <si>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</si>
  <si>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</si>
  <si>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</si>
  <si>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</si>
  <si>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</si>
  <si>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</si>
  <si>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</si>
  <si>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</si>
  <si>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</si>
  <si>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</si>
  <si>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</si>
  <si>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</si>
  <si>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</si>
  <si>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</si>
  <si>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</si>
  <si>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</si>
  <si>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</si>
  <si>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</si>
  <si>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</si>
  <si>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</si>
  <si>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</si>
  <si>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</si>
  <si>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</si>
  <si>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</si>
  <si>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</si>
  <si>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</si>
  <si>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</si>
  <si>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</si>
  <si>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</si>
  <si>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</si>
  <si>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</si>
  <si>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</si>
  <si>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</si>
  <si>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</si>
  <si>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</si>
  <si>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</si>
  <si>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</si>
  <si>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</si>
  <si>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</si>
  <si>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</si>
  <si>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</si>
  <si>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</si>
  <si>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</si>
  <si>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</si>
  <si>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</si>
  <si>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</si>
  <si>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</si>
  <si>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</si>
  <si>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</si>
  <si>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</si>
  <si>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</si>
  <si>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</si>
  <si>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</si>
  <si>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</si>
  <si>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</si>
  <si>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</si>
  <si>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</si>
  <si>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</si>
  <si>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</si>
  <si>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</si>
  <si>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</si>
  <si>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</si>
  <si>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</si>
  <si>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</si>
  <si>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</si>
  <si>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</si>
  <si>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</si>
  <si>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</si>
  <si>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</si>
  <si>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</si>
  <si>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</si>
  <si>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</si>
  <si>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</si>
  <si>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</si>
  <si>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</si>
  <si>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</si>
  <si>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</si>
  <si>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</si>
  <si>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</si>
  <si>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</si>
  <si>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</si>
  <si>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</si>
  <si>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</si>
  <si>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</si>
  <si>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</si>
  <si>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</si>
  <si>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</si>
  <si>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</si>
  <si>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</si>
  <si>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</si>
  <si>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</si>
  <si>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</si>
  <si>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</si>
  <si>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</si>
  <si>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</si>
  <si>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</si>
  <si>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</si>
  <si>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</si>
  <si>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</si>
  <si>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</si>
  <si>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</si>
  <si>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</si>
  <si>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</si>
  <si>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</si>
  <si>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</si>
  <si>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</si>
  <si>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</si>
  <si>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</si>
  <si>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</si>
  <si>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</si>
  <si>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</si>
  <si>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</si>
  <si>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</si>
  <si>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</si>
  <si>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</si>
  <si>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</si>
  <si>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</si>
  <si>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</si>
  <si>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</si>
  <si>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</si>
  <si>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</si>
  <si>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</si>
  <si>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</si>
  <si>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</si>
  <si>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</si>
  <si>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</si>
  <si>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</si>
  <si>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</si>
  <si>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</si>
  <si>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</si>
  <si>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</si>
  <si>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</si>
  <si>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</si>
  <si>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</si>
  <si>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</si>
  <si>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</si>
  <si>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</si>
  <si>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</si>
  <si>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</si>
  <si>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</si>
  <si>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</si>
  <si>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</si>
  <si>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</si>
  <si>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</si>
  <si>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</si>
  <si>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</si>
  <si>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</si>
  <si>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</si>
  <si>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</si>
  <si>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</si>
  <si>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</si>
  <si>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</si>
  <si>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</si>
  <si>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</si>
  <si>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</si>
  <si>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</si>
  <si>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</si>
  <si>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</si>
  <si>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</si>
  <si>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</si>
  <si>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</si>
  <si>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</si>
  <si>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</si>
  <si>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</si>
  <si>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</si>
  <si>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</si>
  <si>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</si>
  <si>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</si>
  <si>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</si>
  <si>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</si>
  <si>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</si>
  <si>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</si>
  <si>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</si>
  <si>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</si>
  <si>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</si>
  <si>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</si>
  <si>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</si>
  <si>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</si>
  <si>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</si>
  <si>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</si>
  <si>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</si>
  <si>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</si>
  <si>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</si>
  <si>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</si>
  <si>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</si>
  <si>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</si>
  <si>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</si>
  <si>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</si>
  <si>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</si>
  <si>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</si>
  <si>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</si>
  <si>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</si>
  <si>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</si>
  <si>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</si>
  <si>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</si>
  <si>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</si>
  <si>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</si>
  <si>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</si>
  <si>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</si>
  <si>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</si>
  <si>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</si>
  <si>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</si>
  <si>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</si>
  <si>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</si>
  <si>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</si>
  <si>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</si>
  <si>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</si>
  <si>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</si>
  <si>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</si>
  <si>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</si>
  <si>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</si>
  <si>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</si>
  <si>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</si>
  <si>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</si>
  <si>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</si>
  <si>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</si>
  <si>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</si>
  <si>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</si>
  <si>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</si>
  <si>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</si>
  <si>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</si>
  <si>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</si>
  <si>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</si>
  <si>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</si>
  <si>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</si>
  <si>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</si>
  <si>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</si>
  <si>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</si>
  <si>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</si>
  <si>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</si>
  <si>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</si>
  <si>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</si>
  <si>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</si>
  <si>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</si>
  <si>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</si>
  <si>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</si>
  <si>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</si>
  <si>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</si>
  <si>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</si>
  <si>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</si>
  <si>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</si>
  <si>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</si>
  <si>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</si>
  <si>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</si>
  <si>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</si>
  <si>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</si>
  <si>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</si>
  <si>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</si>
  <si>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</si>
  <si>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</si>
  <si>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</si>
  <si>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</si>
  <si>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</si>
  <si>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</si>
  <si>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</si>
  <si>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</si>
  <si>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</si>
  <si>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</si>
  <si>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</si>
  <si>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</si>
  <si>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</si>
  <si>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</si>
  <si>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</si>
  <si>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</si>
  <si>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</si>
  <si>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</si>
  <si>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</si>
  <si>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</si>
  <si>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</si>
  <si>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</si>
  <si>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</si>
  <si>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</si>
  <si>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</si>
  <si>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</si>
  <si>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</si>
  <si>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</si>
  <si>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</si>
  <si>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</si>
  <si>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</si>
  <si>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</si>
  <si>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</si>
  <si>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</si>
  <si>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</si>
  <si>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</si>
  <si>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</si>
  <si>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</si>
  <si>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</si>
  <si>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</si>
  <si>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</si>
  <si>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</si>
  <si>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</si>
  <si>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</si>
  <si>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</si>
  <si>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</si>
  <si>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</si>
  <si>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</si>
  <si>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</si>
  <si>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</si>
  <si>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</si>
  <si>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</si>
  <si>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</si>
  <si>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</si>
  <si>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</si>
  <si>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</si>
  <si>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</si>
  <si>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</si>
  <si>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</si>
  <si>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</si>
  <si>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</si>
  <si>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</si>
  <si>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</si>
  <si>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</si>
  <si>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</si>
  <si>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</si>
  <si>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</si>
  <si>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</si>
  <si>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</si>
  <si>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</si>
  <si>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</si>
  <si>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</si>
  <si>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</si>
  <si>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</si>
  <si>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</si>
  <si>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</si>
  <si>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</si>
  <si>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</si>
  <si>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</si>
  <si>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</si>
  <si>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</si>
  <si>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</si>
  <si>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</si>
  <si>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</si>
  <si>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</si>
  <si>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</si>
  <si>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</si>
  <si>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</si>
  <si>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</si>
  <si>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</si>
  <si>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</si>
  <si>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</si>
  <si>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</si>
  <si>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</si>
  <si>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</si>
  <si>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</si>
  <si>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</si>
  <si>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</si>
  <si>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</si>
  <si>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</si>
  <si>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</si>
  <si>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</si>
  <si>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</si>
  <si>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</si>
  <si>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</si>
  <si>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</si>
  <si>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</si>
  <si>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</si>
  <si>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</si>
  <si>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</si>
  <si>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</si>
  <si>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</si>
  <si>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</si>
  <si>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</si>
  <si>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</si>
  <si>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</si>
  <si>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</si>
  <si>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</si>
  <si>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</si>
  <si>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</si>
  <si>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</si>
  <si>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</si>
  <si>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</si>
  <si>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</si>
  <si>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</si>
  <si>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</si>
  <si>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</si>
  <si>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</si>
  <si>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</si>
  <si>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</si>
  <si>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</si>
  <si>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</si>
  <si>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</si>
  <si>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</si>
  <si>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</si>
  <si>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</si>
  <si>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</si>
  <si>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</si>
  <si>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</si>
  <si>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</si>
  <si>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</si>
  <si>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</si>
  <si>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</si>
  <si>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</si>
  <si>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</si>
  <si>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</si>
  <si>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</si>
  <si>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</si>
  <si>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</si>
  <si>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</si>
  <si>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</si>
  <si>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</si>
  <si>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</si>
  <si>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</si>
  <si>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</si>
  <si>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</si>
  <si>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</si>
  <si>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</si>
  <si>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</si>
  <si>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</si>
  <si>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</si>
  <si>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</si>
  <si>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</si>
  <si>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</si>
  <si>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</si>
  <si>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</si>
  <si>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</si>
  <si>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</si>
  <si>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</si>
  <si>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</si>
  <si>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</si>
  <si>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</si>
  <si>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</si>
  <si>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</si>
  <si>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</si>
  <si>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</si>
  <si>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</si>
  <si>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</si>
  <si>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</si>
  <si>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</si>
  <si>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</si>
  <si>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</si>
  <si>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</si>
  <si>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</si>
  <si>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</si>
  <si>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</si>
  <si>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</si>
  <si>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</si>
  <si>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</si>
  <si>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</si>
  <si>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</si>
  <si>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</si>
  <si>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</si>
  <si>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</si>
  <si>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</si>
  <si>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</si>
  <si>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</si>
  <si>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</si>
  <si>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</si>
  <si>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</si>
  <si>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</si>
  <si>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</si>
  <si>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</si>
  <si>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</si>
  <si>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</si>
  <si>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</si>
  <si>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</si>
  <si>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</si>
  <si>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</si>
  <si>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</si>
  <si>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</si>
  <si>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</si>
  <si>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</si>
  <si>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</si>
  <si>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</si>
  <si>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</si>
  <si>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</si>
  <si>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</si>
  <si>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</si>
  <si>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</si>
  <si>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</si>
  <si>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</si>
  <si>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</si>
  <si>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</si>
  <si>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</si>
  <si>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</si>
  <si>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</si>
  <si>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</si>
  <si>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</si>
  <si>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</si>
  <si>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</si>
  <si>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</si>
  <si>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</si>
  <si>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</si>
  <si>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</si>
  <si>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</si>
  <si>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</si>
  <si>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</si>
  <si>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</si>
  <si>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</si>
  <si>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</si>
  <si>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</si>
  <si>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</si>
  <si>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</si>
  <si>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</si>
  <si>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</si>
  <si>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</si>
  <si>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</si>
  <si>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</si>
  <si>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</si>
  <si>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</si>
  <si>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</si>
  <si>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</si>
  <si>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</si>
  <si>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</si>
  <si>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</si>
  <si>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</si>
  <si>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</si>
  <si>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</si>
  <si>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</si>
  <si>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</si>
  <si>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</si>
  <si>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</si>
  <si>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</si>
  <si>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</si>
  <si>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</si>
  <si>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</si>
  <si>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</si>
  <si>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</si>
  <si>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</si>
  <si>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</si>
  <si>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</si>
  <si>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</si>
  <si>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</si>
  <si>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</si>
  <si>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</si>
  <si>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</si>
  <si>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</si>
  <si>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</si>
  <si>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</si>
  <si>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</si>
  <si>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</si>
  <si>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</si>
  <si>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</si>
  <si>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</si>
  <si>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</si>
  <si>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</si>
  <si>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</si>
  <si>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</si>
  <si>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</si>
  <si>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</si>
  <si>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</si>
  <si>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</si>
  <si>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</si>
  <si>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</si>
  <si>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</si>
  <si>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</si>
  <si>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</si>
  <si>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</si>
  <si>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</si>
  <si>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</si>
  <si>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</si>
  <si>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</si>
  <si>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</si>
  <si>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</si>
  <si>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</si>
  <si>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</si>
  <si>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</si>
  <si>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</si>
  <si>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</si>
  <si>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</si>
  <si>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</si>
  <si>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</si>
  <si>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</si>
  <si>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</si>
  <si>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</si>
  <si>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</si>
  <si>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</si>
  <si>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</si>
  <si>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</si>
  <si>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</si>
  <si>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</si>
  <si>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</si>
  <si>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</si>
  <si>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</si>
  <si>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</si>
  <si>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</si>
  <si>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</si>
  <si>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</si>
  <si>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</si>
  <si>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</si>
  <si>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</si>
  <si>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</si>
  <si>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</si>
  <si>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</si>
  <si>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</si>
  <si>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</si>
  <si>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</si>
  <si>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</si>
  <si>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</si>
  <si>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</si>
  <si>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</si>
  <si>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</si>
  <si>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</si>
  <si>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</si>
  <si>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</si>
  <si>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</si>
  <si>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</si>
  <si>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</si>
  <si>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</si>
  <si>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</si>
  <si>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</si>
  <si>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</si>
  <si>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</si>
  <si>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</si>
  <si>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</si>
  <si>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</si>
  <si>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</si>
  <si>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</si>
  <si>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</si>
  <si>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</si>
  <si>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</si>
  <si>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</si>
  <si>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</si>
  <si>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</si>
  <si>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</si>
  <si>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</si>
  <si>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</si>
  <si>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</si>
  <si>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</si>
  <si>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</si>
  <si>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</si>
  <si>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</si>
  <si>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</si>
  <si>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</si>
  <si>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</si>
  <si>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</si>
  <si>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</si>
  <si>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</si>
  <si>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</si>
  <si>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</si>
  <si>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</si>
  <si>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</si>
  <si>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</si>
  <si>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</si>
  <si>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</si>
  <si>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</si>
  <si>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</si>
  <si>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</si>
  <si>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</si>
  <si>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</si>
  <si>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</si>
  <si>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</si>
  <si>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</si>
  <si>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</si>
  <si>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</si>
  <si>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</si>
  <si>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</si>
  <si>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</si>
  <si>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</si>
  <si>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</si>
  <si>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</si>
  <si>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</si>
  <si>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</si>
  <si>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</si>
  <si>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</si>
  <si>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</si>
  <si>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</si>
  <si>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</si>
  <si>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</si>
  <si>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</si>
  <si>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</si>
  <si>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</si>
  <si>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</si>
  <si>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</si>
  <si>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</si>
  <si>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</si>
  <si>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</si>
  <si>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</si>
  <si>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</si>
  <si>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</si>
  <si>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</si>
  <si>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</si>
  <si>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</si>
  <si>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</si>
  <si>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</si>
  <si>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</si>
  <si>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</si>
  <si>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</si>
  <si>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</si>
  <si>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</si>
  <si>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</si>
  <si>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</si>
  <si>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</si>
  <si>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</si>
  <si>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</si>
  <si>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</si>
  <si>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</si>
  <si>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</si>
  <si>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</si>
  <si>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</si>
  <si>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</si>
  <si>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</si>
  <si>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</si>
  <si>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</si>
  <si>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</si>
  <si>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</si>
  <si>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</si>
  <si>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</si>
  <si>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</si>
  <si>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</si>
  <si>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</si>
  <si>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</si>
  <si>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</si>
  <si>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</si>
  <si>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</si>
  <si>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</si>
  <si>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</si>
  <si>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</si>
  <si>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</si>
  <si>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</si>
  <si>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</si>
  <si>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</si>
  <si>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</si>
  <si>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</si>
  <si>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</si>
  <si>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</si>
  <si>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</si>
  <si>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</si>
  <si>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</si>
  <si>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</si>
  <si>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</si>
  <si>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</si>
  <si>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</si>
  <si>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</si>
  <si>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</si>
  <si>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</si>
  <si>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</si>
  <si>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</si>
  <si>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</si>
  <si>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</si>
  <si>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</si>
  <si>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</si>
  <si>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</si>
  <si>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</si>
  <si>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</si>
  <si>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</si>
  <si>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</si>
  <si>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</si>
  <si>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</si>
  <si>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</si>
  <si>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</si>
  <si>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</si>
  <si>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</si>
  <si>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</si>
  <si>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</si>
  <si>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</si>
  <si>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</si>
  <si>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</si>
  <si>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</si>
  <si>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</si>
  <si>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</si>
  <si>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</si>
  <si>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</si>
  <si>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</si>
  <si>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</si>
  <si>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</si>
  <si>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</si>
  <si>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</si>
  <si>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</si>
  <si>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</si>
  <si>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</si>
  <si>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</si>
  <si>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</si>
  <si>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</si>
  <si>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</si>
  <si>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</si>
  <si>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</si>
  <si>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</si>
  <si>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</si>
  <si>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</si>
  <si>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</si>
  <si>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</si>
  <si>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</si>
  <si>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</si>
  <si>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</si>
  <si>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</si>
  <si>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</si>
  <si>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</si>
  <si>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</si>
  <si>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</si>
  <si>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</si>
  <si>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</si>
  <si>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</si>
  <si>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</si>
  <si>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</si>
  <si>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</si>
  <si>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</si>
  <si>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</si>
  <si>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</si>
  <si>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</si>
  <si>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</si>
  <si>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</si>
  <si>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</si>
  <si>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</si>
  <si>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</si>
  <si>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</si>
  <si>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</si>
  <si>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</si>
  <si>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</si>
  <si>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</si>
  <si>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</si>
  <si>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</si>
  <si>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</si>
  <si>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</si>
  <si>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</si>
  <si>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</si>
  <si>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</si>
  <si>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</si>
  <si>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</si>
  <si>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</si>
  <si>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</si>
  <si>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</si>
  <si>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</si>
  <si>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</si>
  <si>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</si>
  <si>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</si>
  <si>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</si>
  <si>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</si>
  <si>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</si>
  <si>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</si>
  <si>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</si>
  <si>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</si>
  <si>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</si>
  <si>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</si>
  <si>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</si>
  <si>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</si>
  <si>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</si>
  <si>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</si>
  <si>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</si>
  <si>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</si>
  <si>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</si>
  <si>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</si>
  <si>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</si>
  <si>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</si>
  <si>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</si>
  <si>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</si>
  <si>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</si>
  <si>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</si>
  <si>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</si>
  <si>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</si>
  <si>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</si>
  <si>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</si>
  <si>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</si>
  <si>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</si>
  <si>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</si>
  <si>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</si>
  <si>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</si>
  <si>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</si>
  <si>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</si>
  <si>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</si>
  <si>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</si>
  <si>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</si>
  <si>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</si>
  <si>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</si>
  <si>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</si>
  <si>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</si>
  <si>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</si>
  <si>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</si>
  <si>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</si>
  <si>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</si>
  <si>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</si>
  <si>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</si>
  <si>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</si>
  <si>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</si>
  <si>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</si>
  <si>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</si>
  <si>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</si>
  <si>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</si>
  <si>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</si>
  <si>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</si>
  <si>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</si>
  <si>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</si>
  <si>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</si>
  <si>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</si>
  <si>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</si>
  <si>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</si>
  <si>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</si>
  <si>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</si>
  <si>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</si>
  <si>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</si>
  <si>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</si>
  <si>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</si>
  <si>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</si>
  <si>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</si>
  <si>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</si>
  <si>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</si>
  <si>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</si>
  <si>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</si>
  <si>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</si>
  <si>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</si>
  <si>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</si>
  <si>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</si>
  <si>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</si>
  <si>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</si>
  <si>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</si>
  <si>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</si>
  <si>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</si>
  <si>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</si>
  <si>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</si>
  <si>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</si>
  <si>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</si>
  <si>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</si>
  <si>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</si>
  <si>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</si>
  <si>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</si>
  <si>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</si>
  <si>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</si>
  <si>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</si>
  <si>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</si>
  <si>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</si>
  <si>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</si>
  <si>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</si>
  <si>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</si>
  <si>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</si>
  <si>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</si>
  <si>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</si>
  <si>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</si>
  <si>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</si>
  <si>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</si>
  <si>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</si>
  <si>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</si>
  <si>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</si>
  <si>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</si>
  <si>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</si>
  <si>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</si>
  <si>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</si>
  <si>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</si>
  <si>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</si>
  <si>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</si>
  <si>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</si>
  <si>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</si>
  <si>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</si>
  <si>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</si>
  <si>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</si>
  <si>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</si>
  <si>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</si>
  <si>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</si>
  <si>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</si>
  <si>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</si>
  <si>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</si>
  <si>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</si>
  <si>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</si>
  <si>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</si>
  <si>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</si>
  <si>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</si>
  <si>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</si>
  <si>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</si>
  <si>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</si>
  <si>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</si>
  <si>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</si>
  <si>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</si>
  <si>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</si>
  <si>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</si>
  <si>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</si>
  <si>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</si>
  <si>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</si>
  <si>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</si>
  <si>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</si>
  <si>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</si>
  <si>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</si>
  <si>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</si>
  <si>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</si>
  <si>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</si>
  <si>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</si>
  <si>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</si>
  <si>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</si>
  <si>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</si>
  <si>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</si>
  <si>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</si>
  <si>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</si>
  <si>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</si>
  <si>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</si>
  <si>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</si>
  <si>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</si>
  <si>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</si>
  <si>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</si>
  <si>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</si>
  <si>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</si>
  <si>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</si>
  <si>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</si>
  <si>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</si>
  <si>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</si>
  <si>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</si>
  <si>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</si>
  <si>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</si>
  <si>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</si>
  <si>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</si>
  <si>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</si>
  <si>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</si>
  <si>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</si>
  <si>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</si>
  <si>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</si>
  <si>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</si>
  <si>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</si>
  <si>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</si>
  <si>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</si>
  <si>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</si>
  <si>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</si>
  <si>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</si>
  <si>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</si>
  <si>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</si>
  <si>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</si>
  <si>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</si>
  <si>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</si>
  <si>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</si>
  <si>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</si>
  <si>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</si>
  <si>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</si>
  <si>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</si>
  <si>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</si>
  <si>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</si>
  <si>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</si>
  <si>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</si>
  <si>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</si>
  <si>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</si>
  <si>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</si>
  <si>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</si>
  <si>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</si>
  <si>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</si>
  <si>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</si>
  <si>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</si>
  <si>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</si>
  <si>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</si>
  <si>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</si>
  <si>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</si>
  <si>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</si>
  <si>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</si>
  <si>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</si>
  <si>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</si>
  <si>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</si>
  <si>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</si>
  <si>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</si>
  <si>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</si>
  <si>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</si>
  <si>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</si>
  <si>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</si>
  <si>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</si>
  <si>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</si>
  <si>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</si>
  <si>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</si>
  <si>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</si>
  <si>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</si>
  <si>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</si>
  <si>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</si>
  <si>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</si>
  <si>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</si>
  <si>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</si>
  <si>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</si>
  <si>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</si>
  <si>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</si>
  <si>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</si>
  <si>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</si>
  <si>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</si>
  <si>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</si>
  <si>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</si>
  <si>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</si>
  <si>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</si>
  <si>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</si>
  <si>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</si>
  <si>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</si>
  <si>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</si>
  <si>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</si>
  <si>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</si>
  <si>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</si>
  <si>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</si>
  <si>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</si>
  <si>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</si>
  <si>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</si>
  <si>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</si>
  <si>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</si>
  <si>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</si>
  <si>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</si>
  <si>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</si>
  <si>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</si>
  <si>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</si>
  <si>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</si>
  <si>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</si>
  <si>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</si>
  <si>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</si>
  <si>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</si>
  <si>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</si>
  <si>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</si>
  <si>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</si>
  <si>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</si>
  <si>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</si>
  <si>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</si>
  <si>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</si>
  <si>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</si>
  <si>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</si>
  <si>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</si>
  <si>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</si>
  <si>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</si>
  <si>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</si>
  <si>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</si>
  <si>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</si>
  <si>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</si>
  <si>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</si>
  <si>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</si>
  <si>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</si>
  <si>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</si>
  <si>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</si>
  <si>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</si>
  <si>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</si>
  <si>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</si>
  <si>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</si>
  <si>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</si>
  <si>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</si>
  <si>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</si>
  <si>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</si>
  <si>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</si>
  <si>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</si>
  <si>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</si>
  <si>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</si>
  <si>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</si>
  <si>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</si>
  <si>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</si>
  <si>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</si>
  <si>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</si>
  <si>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</si>
  <si>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</si>
  <si>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</si>
  <si>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</si>
  <si>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</si>
  <si>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</si>
  <si>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</si>
  <si>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</si>
  <si>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</si>
  <si>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</si>
  <si>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</si>
  <si>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</si>
  <si>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</si>
  <si>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</si>
  <si>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</si>
  <si>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</si>
  <si>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</si>
  <si>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</si>
  <si>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</si>
  <si>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</si>
  <si>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</si>
  <si>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</si>
  <si>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</si>
  <si>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</si>
  <si>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</si>
  <si>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</si>
  <si>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</si>
  <si>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</si>
  <si>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</si>
  <si>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</si>
  <si>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</si>
  <si>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</si>
  <si>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</si>
  <si>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</si>
  <si>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</si>
  <si>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</si>
  <si>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</si>
  <si>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</si>
  <si>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</si>
  <si>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</si>
  <si>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</si>
  <si>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</si>
  <si>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</si>
  <si>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</si>
  <si>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</si>
  <si>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</si>
  <si>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</si>
  <si>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</si>
  <si>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</si>
  <si>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</si>
  <si>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</si>
  <si>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</si>
  <si>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</si>
  <si>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</si>
  <si>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</si>
  <si>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</si>
  <si>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</si>
  <si>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</si>
  <si>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</si>
  <si>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</si>
  <si>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</si>
  <si>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</si>
  <si>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</si>
  <si>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</si>
  <si>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</si>
  <si>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</si>
  <si>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</si>
  <si>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</si>
  <si>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</si>
  <si>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</si>
  <si>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</si>
  <si>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</si>
  <si>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</si>
  <si>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</si>
  <si>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</si>
  <si>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</si>
  <si>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</si>
  <si>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</si>
  <si>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</si>
  <si>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</si>
  <si>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</si>
  <si>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</si>
  <si>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</si>
  <si>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</si>
  <si>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</si>
  <si>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</si>
  <si>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</si>
  <si>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</si>
  <si>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</si>
  <si>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</si>
  <si>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</si>
  <si>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</si>
  <si>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</si>
  <si>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</si>
  <si>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</si>
  <si>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</si>
  <si>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</si>
  <si>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</si>
  <si>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</si>
  <si>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</si>
  <si>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</si>
  <si>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</si>
  <si>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</si>
  <si>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</si>
  <si>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</si>
  <si>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</si>
  <si>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</si>
  <si>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</si>
  <si>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</si>
  <si>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</si>
  <si>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</si>
  <si>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</si>
  <si>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</si>
  <si>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</si>
  <si>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</si>
  <si>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</si>
  <si>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</si>
  <si>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</si>
  <si>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</si>
  <si>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</si>
  <si>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</si>
  <si>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</si>
  <si>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</si>
  <si>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</si>
  <si>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</si>
  <si>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</si>
  <si>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</si>
  <si>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</si>
  <si>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</si>
  <si>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</si>
  <si>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</si>
  <si>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</si>
  <si>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</si>
  <si>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</si>
  <si>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</si>
  <si>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</si>
  <si>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</si>
  <si>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</si>
  <si>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</si>
  <si>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</si>
  <si>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</si>
  <si>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</si>
  <si>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</si>
  <si>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</si>
  <si>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</si>
  <si>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</si>
  <si>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</si>
  <si>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</si>
  <si>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</si>
  <si>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</si>
  <si>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</si>
  <si>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</si>
  <si>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</si>
  <si>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</si>
  <si>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</si>
  <si>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</si>
  <si>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</si>
  <si>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</si>
  <si>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</si>
  <si>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</si>
  <si>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</si>
  <si>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</si>
  <si>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</si>
  <si>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</si>
  <si>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</si>
  <si>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</si>
  <si>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</si>
  <si>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</si>
  <si>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</si>
  <si>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</si>
  <si>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</si>
  <si>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</si>
  <si>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</si>
  <si>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</si>
  <si>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</si>
  <si>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</si>
  <si>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</si>
  <si>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</si>
  <si>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</si>
  <si>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</si>
  <si>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</si>
  <si>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</si>
  <si>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</si>
  <si>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</si>
  <si>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</si>
  <si>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</si>
  <si>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</si>
  <si>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</si>
  <si>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</si>
  <si>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</si>
  <si>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</si>
  <si>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</si>
  <si>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</si>
  <si>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</si>
  <si>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</si>
  <si>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</si>
  <si>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</si>
  <si>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</si>
  <si>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</si>
  <si>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</si>
  <si>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</si>
  <si>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</si>
  <si>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</si>
  <si>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</si>
  <si>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</si>
  <si>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</si>
  <si>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</si>
  <si>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</si>
  <si>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</si>
  <si>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</si>
  <si>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</si>
  <si>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</si>
  <si>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</si>
  <si>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</si>
  <si>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</si>
  <si>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</si>
  <si>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</si>
  <si>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</si>
  <si>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</si>
  <si>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</si>
  <si>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</si>
  <si>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</si>
  <si>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</si>
  <si>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</si>
  <si>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</si>
  <si>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</si>
  <si>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</si>
  <si>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</si>
  <si>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</si>
  <si>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</si>
  <si>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</si>
  <si>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</si>
  <si>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</si>
  <si>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</si>
  <si>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</si>
  <si>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</si>
  <si>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</si>
  <si>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</si>
  <si>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</si>
  <si>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</si>
  <si>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</si>
  <si>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</si>
  <si>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</si>
  <si>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</si>
  <si>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</si>
  <si>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</si>
  <si>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</si>
  <si>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</si>
  <si>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</si>
  <si>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</si>
  <si>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</si>
  <si>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</si>
  <si>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</si>
  <si>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</si>
  <si>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</si>
  <si>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</si>
  <si>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</si>
  <si>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</si>
  <si>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</si>
  <si>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</si>
  <si>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</si>
  <si>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</si>
  <si>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</si>
  <si>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</si>
  <si>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</si>
  <si>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</si>
  <si>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</si>
  <si>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</si>
  <si>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</si>
  <si>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</si>
  <si>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</si>
  <si>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</si>
  <si>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</si>
  <si>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</si>
  <si>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</si>
  <si>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</si>
  <si>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</si>
  <si>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</si>
  <si>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</si>
  <si>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</si>
  <si>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</si>
  <si>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</si>
  <si>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</si>
  <si>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</si>
  <si>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</si>
  <si>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</si>
  <si>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</si>
  <si>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</si>
  <si>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</si>
  <si>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</si>
  <si>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</si>
  <si>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</si>
  <si>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</si>
  <si>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</si>
  <si>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</si>
  <si>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</si>
  <si>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</si>
  <si>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</si>
  <si>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</si>
  <si>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</si>
  <si>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</si>
  <si>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</si>
  <si>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</si>
  <si>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</si>
  <si>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</si>
  <si>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</si>
  <si>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</si>
  <si>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</si>
  <si>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</si>
  <si>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</si>
  <si>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</si>
  <si>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</si>
  <si>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</si>
  <si>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</si>
  <si>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</si>
  <si>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</si>
  <si>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</si>
  <si>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</si>
  <si>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</si>
  <si>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</si>
  <si>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</si>
  <si>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</si>
  <si>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</si>
  <si>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</si>
  <si>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</si>
  <si>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</si>
  <si>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</si>
  <si>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</si>
  <si>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</si>
  <si>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</si>
  <si>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</si>
  <si>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</si>
  <si>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</si>
  <si>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</si>
  <si>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</si>
  <si>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</si>
  <si>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</si>
  <si>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</si>
  <si>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</si>
  <si>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</si>
  <si>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</si>
  <si>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</si>
  <si>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</si>
  <si>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</si>
  <si>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</si>
  <si>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</si>
  <si>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</si>
  <si>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</si>
  <si>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</si>
  <si>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</si>
  <si>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</si>
  <si>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</si>
  <si>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</si>
  <si>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</si>
  <si>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</si>
  <si>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</si>
  <si>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</si>
  <si>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</si>
  <si>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</si>
  <si>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</si>
  <si>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</si>
  <si>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</si>
  <si>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</si>
  <si>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</si>
  <si>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</si>
  <si>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</si>
  <si>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</si>
  <si>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</si>
  <si>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</si>
  <si>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</si>
  <si>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</si>
  <si>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</si>
  <si>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</si>
  <si>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</si>
  <si>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</si>
  <si>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</si>
  <si>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</si>
  <si>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</si>
  <si>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</si>
  <si>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</si>
  <si>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</si>
  <si>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</si>
  <si>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</si>
  <si>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</si>
  <si>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</si>
  <si>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</si>
  <si>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</si>
  <si>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</si>
  <si>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</si>
  <si>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</si>
  <si>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</si>
  <si>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</si>
  <si>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</si>
  <si>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</si>
  <si>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</si>
  <si>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</si>
  <si>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</si>
  <si>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</si>
  <si>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</si>
  <si>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</si>
  <si>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</si>
  <si>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</si>
  <si>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</si>
  <si>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</si>
  <si>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</si>
  <si>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</si>
  <si>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</si>
  <si>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</si>
  <si>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</si>
  <si>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</si>
  <si>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</si>
  <si>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</si>
  <si>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</si>
  <si>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</si>
  <si>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</si>
  <si>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</si>
  <si>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</si>
  <si>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</si>
  <si>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</si>
  <si>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</si>
  <si>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</si>
  <si>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</si>
  <si>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</si>
  <si>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</si>
  <si>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</si>
  <si>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</si>
  <si>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</si>
  <si>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</si>
  <si>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</si>
  <si>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</si>
  <si>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</si>
  <si>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</si>
  <si>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</si>
  <si>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</si>
  <si>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</si>
  <si>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</si>
  <si>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</si>
  <si>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</si>
  <si>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</si>
  <si>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</si>
  <si>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</si>
  <si>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</si>
  <si>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</si>
  <si>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</si>
  <si>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</si>
  <si>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</si>
  <si>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</si>
  <si>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</si>
  <si>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</si>
  <si>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</si>
  <si>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</si>
  <si>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</si>
  <si>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</si>
  <si>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</si>
  <si>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</si>
  <si>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</si>
  <si>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</si>
  <si>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</si>
  <si>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</si>
  <si>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</si>
  <si>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</si>
  <si>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</si>
  <si>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</si>
  <si>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</si>
  <si>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</si>
  <si>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</si>
  <si>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</si>
  <si>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</si>
  <si>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</si>
  <si>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</si>
  <si>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</si>
  <si>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</si>
  <si>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</si>
  <si>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</si>
  <si>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</si>
  <si>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</si>
  <si>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</si>
  <si>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</si>
  <si>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</si>
  <si>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</si>
  <si>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</si>
  <si>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</si>
  <si>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</si>
  <si>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</si>
  <si>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</si>
  <si>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</si>
  <si>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</si>
  <si>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</si>
  <si>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</si>
  <si>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</si>
  <si>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</si>
  <si>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</si>
  <si>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</si>
  <si>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</si>
  <si>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</si>
  <si>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</si>
  <si>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</si>
  <si>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</si>
  <si>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</si>
  <si>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</si>
  <si>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</si>
  <si>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</si>
  <si>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</si>
  <si>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</si>
  <si>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</si>
  <si>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</si>
  <si>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</si>
  <si>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</si>
  <si>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</si>
  <si>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</si>
  <si>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</si>
  <si>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</si>
  <si>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</si>
  <si>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</si>
  <si>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</si>
  <si>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</si>
  <si>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</si>
  <si>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</si>
  <si>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</si>
  <si>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</si>
  <si>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</si>
  <si>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</si>
  <si>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</si>
  <si>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</si>
  <si>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</si>
  <si>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</si>
  <si>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</si>
  <si>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</si>
  <si>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</si>
  <si>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</si>
  <si>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</si>
  <si>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</si>
  <si>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</si>
  <si>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</si>
  <si>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</si>
  <si>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</si>
  <si>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</si>
  <si>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</si>
  <si>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</si>
  <si>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</si>
  <si>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</si>
  <si>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</si>
  <si>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</si>
  <si>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</si>
  <si>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</si>
  <si>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</si>
  <si>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</si>
  <si>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</si>
  <si>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</si>
  <si>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</si>
  <si>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</si>
  <si>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</si>
  <si>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</si>
  <si>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</si>
  <si>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</si>
  <si>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</si>
  <si>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</si>
  <si>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</si>
  <si>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</si>
  <si>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</si>
  <si>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</si>
  <si>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</si>
  <si>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</si>
  <si>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</si>
  <si>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</si>
  <si>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</si>
  <si>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</si>
  <si>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</si>
  <si>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</si>
  <si>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</si>
  <si>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</si>
  <si>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</si>
  <si>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</si>
  <si>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</si>
  <si>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</si>
  <si>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</si>
  <si>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</si>
  <si>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</si>
  <si>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</si>
  <si>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</si>
  <si>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</si>
  <si>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</si>
  <si>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</si>
  <si>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</si>
  <si>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</si>
  <si>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</si>
  <si>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</si>
  <si>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</si>
  <si>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</si>
  <si>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</si>
  <si>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</si>
  <si>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</si>
  <si>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</si>
  <si>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</si>
  <si>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</si>
  <si>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</si>
  <si>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</si>
  <si>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</si>
  <si>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</si>
  <si>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</si>
  <si>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</si>
  <si>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</si>
  <si>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</si>
  <si>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</si>
  <si>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</si>
  <si>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</si>
  <si>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</si>
  <si>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</si>
  <si>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</si>
  <si>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</si>
  <si>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</si>
  <si>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</si>
  <si>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</si>
  <si>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</si>
  <si>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</si>
  <si>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</si>
  <si>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</si>
  <si>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</si>
  <si>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</si>
  <si>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</si>
  <si>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</si>
  <si>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</si>
  <si>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</si>
  <si>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</si>
  <si>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</si>
  <si>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</si>
  <si>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</si>
  <si>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</si>
  <si>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</si>
  <si>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</si>
  <si>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</si>
  <si>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</si>
  <si>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</si>
  <si>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</si>
  <si>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</si>
  <si>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</si>
  <si>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</si>
  <si>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</si>
  <si>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</si>
  <si>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</si>
  <si>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</si>
  <si>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</si>
  <si>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</si>
  <si>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</si>
  <si>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</si>
  <si>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</si>
  <si>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</si>
  <si>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</si>
  <si>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</si>
  <si>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</si>
  <si>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</si>
  <si>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</si>
  <si>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</si>
  <si>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</si>
  <si>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</si>
  <si>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</si>
  <si>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</si>
  <si>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</si>
  <si>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</si>
  <si>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</si>
  <si>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</si>
  <si>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</si>
  <si>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</si>
  <si>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</si>
  <si>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</si>
  <si>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</si>
  <si>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</si>
  <si>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</si>
  <si>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</si>
  <si>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</si>
  <si>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</si>
  <si>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</si>
  <si>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</si>
  <si>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</si>
  <si>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</si>
  <si>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</si>
  <si>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</si>
  <si>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</si>
  <si>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</si>
  <si>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</si>
  <si>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</si>
  <si>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</si>
  <si>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</si>
  <si>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</si>
  <si>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</si>
  <si>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</si>
  <si>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</si>
  <si>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</si>
  <si>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</si>
  <si>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</si>
  <si>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</si>
  <si>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</si>
  <si>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</si>
  <si>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</si>
  <si>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</si>
  <si>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</si>
  <si>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</si>
  <si>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</si>
  <si>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</si>
  <si>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</si>
  <si>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</si>
  <si>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</si>
  <si>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</si>
  <si>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</si>
  <si>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</si>
  <si>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</si>
  <si>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</si>
  <si>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</si>
  <si>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</si>
  <si>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</si>
  <si>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</si>
  <si>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</si>
  <si>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</si>
  <si>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</si>
  <si>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</si>
  <si>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</si>
  <si>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</si>
  <si>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</si>
  <si>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</si>
  <si>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</si>
  <si>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</si>
  <si>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</si>
  <si>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</si>
  <si>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</si>
  <si>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</si>
  <si>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</si>
  <si>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</si>
  <si>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</si>
  <si>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</si>
  <si>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</si>
  <si>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</si>
  <si>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</si>
  <si>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</si>
  <si>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</si>
  <si>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</si>
  <si>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</si>
  <si>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</si>
  <si>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</si>
  <si>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</si>
  <si>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</si>
  <si>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</si>
  <si>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</si>
  <si>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</si>
  <si>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</si>
  <si>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</si>
  <si>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</si>
  <si>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</si>
  <si>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</si>
  <si>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</si>
  <si>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</si>
  <si>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</si>
  <si>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</si>
  <si>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</si>
  <si>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</si>
  <si>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</si>
  <si>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</si>
  <si>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</si>
  <si>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</si>
  <si>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</si>
  <si>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</si>
  <si>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</si>
  <si>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</si>
  <si>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</si>
  <si>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</si>
  <si>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</si>
  <si>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</si>
  <si>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</si>
  <si>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</si>
  <si>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</si>
  <si>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</si>
  <si>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</si>
  <si>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</si>
  <si>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</si>
  <si>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</si>
  <si>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</si>
  <si>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</si>
  <si>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</si>
  <si>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</si>
  <si>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</si>
  <si>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</si>
  <si>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</si>
  <si>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</si>
  <si>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</si>
  <si>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</si>
  <si>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</si>
  <si>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</si>
  <si>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</si>
  <si>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</si>
  <si>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</si>
  <si>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</si>
  <si>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</si>
  <si>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</si>
  <si>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</si>
  <si>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</si>
  <si>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</si>
  <si>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</si>
  <si>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</si>
  <si>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</si>
  <si>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</si>
  <si>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</si>
  <si>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</si>
  <si>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</si>
  <si>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</si>
  <si>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</si>
  <si>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</si>
  <si>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</si>
  <si>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</si>
  <si>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</si>
  <si>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</si>
  <si>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</si>
  <si>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</si>
  <si>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</si>
  <si>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</si>
  <si>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</si>
  <si>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</si>
  <si>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</si>
  <si>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</si>
  <si>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</si>
  <si>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</si>
  <si>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</si>
  <si>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</si>
  <si>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</si>
  <si>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</si>
  <si>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</si>
  <si>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</si>
  <si>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</si>
  <si>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</si>
  <si>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</si>
  <si>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</si>
  <si>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</si>
  <si>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</si>
  <si>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</si>
  <si>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</si>
  <si>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</si>
  <si>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</si>
  <si>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</si>
  <si>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</si>
  <si>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</si>
  <si>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</si>
  <si>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</si>
  <si>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</si>
  <si>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</si>
  <si>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</si>
  <si>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</si>
  <si>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</si>
  <si>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</si>
  <si>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</si>
  <si>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</si>
  <si>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</si>
  <si>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</si>
  <si>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</si>
  <si>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</si>
  <si>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</si>
  <si>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</si>
  <si>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</si>
  <si>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</si>
  <si>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</si>
  <si>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</si>
  <si>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</si>
  <si>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</si>
  <si>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</si>
  <si>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</si>
  <si>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</si>
  <si>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</si>
  <si>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</si>
  <si>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</si>
  <si>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</si>
  <si>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</si>
  <si>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</si>
  <si>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</si>
  <si>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</si>
  <si>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</si>
  <si>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</si>
  <si>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</si>
  <si>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</si>
  <si>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</si>
  <si>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</si>
  <si>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</si>
  <si>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</si>
  <si>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</si>
  <si>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</si>
  <si>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</si>
  <si>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</si>
  <si>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</si>
  <si>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</si>
  <si>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</si>
  <si>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</si>
  <si>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</si>
  <si>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</si>
  <si>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</si>
  <si>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</si>
  <si>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</si>
  <si>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</si>
  <si>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</si>
  <si>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</si>
  <si>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</si>
  <si>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</si>
  <si>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</si>
  <si>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</si>
  <si>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</si>
  <si>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</si>
  <si>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</si>
  <si>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</si>
  <si>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</si>
  <si>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</si>
  <si>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</si>
  <si>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</si>
  <si>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</si>
  <si>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</si>
  <si>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</si>
  <si>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</si>
  <si>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</si>
  <si>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</si>
  <si>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</si>
  <si>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</si>
  <si>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</si>
  <si>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</si>
  <si>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</si>
  <si>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</si>
  <si>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</si>
  <si>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</si>
  <si>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</si>
  <si>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</si>
  <si>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</si>
  <si>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</si>
  <si>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</si>
  <si>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</si>
  <si>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</si>
  <si>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</si>
  <si>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</si>
  <si>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</si>
  <si>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</si>
  <si>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</si>
  <si>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</si>
  <si>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</si>
  <si>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</si>
  <si>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</si>
  <si>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</si>
  <si>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</si>
  <si>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</si>
  <si>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</si>
  <si>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</si>
  <si>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</si>
  <si>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</si>
  <si>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</si>
  <si>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</si>
  <si>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</si>
  <si>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</si>
  <si>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</si>
  <si>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</si>
  <si>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</si>
  <si>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</si>
  <si>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</si>
  <si>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</si>
  <si>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</si>
  <si>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</si>
  <si>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</si>
  <si>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</si>
  <si>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</si>
  <si>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</si>
  <si>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</si>
  <si>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</si>
  <si>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</si>
  <si>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</si>
  <si>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</si>
  <si>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</si>
  <si>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</si>
  <si>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</si>
  <si>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</si>
  <si>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</si>
  <si>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</si>
  <si>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</si>
  <si>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</si>
  <si>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</si>
  <si>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</si>
  <si>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</si>
  <si>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</si>
  <si>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</si>
  <si>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</si>
  <si>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</si>
  <si>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</si>
  <si>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</si>
  <si>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</si>
  <si>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</si>
  <si>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</si>
  <si>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</si>
  <si>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</si>
  <si>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</si>
  <si>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</si>
  <si>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</si>
  <si>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</si>
  <si>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</si>
  <si>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</si>
  <si>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</si>
  <si>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</si>
  <si>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</si>
  <si>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</si>
  <si>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</si>
  <si>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</si>
  <si>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</si>
  <si>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</si>
  <si>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</si>
  <si>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</si>
  <si>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</si>
  <si>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</si>
  <si>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</si>
  <si>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</si>
  <si>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</si>
  <si>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</si>
  <si>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</si>
  <si>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</si>
  <si>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</si>
  <si>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</si>
  <si>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</si>
  <si>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</si>
  <si>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</si>
  <si>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</si>
  <si>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</si>
  <si>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</si>
  <si>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</si>
  <si>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</si>
  <si>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</si>
  <si>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</si>
  <si>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</si>
  <si>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</si>
  <si>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</si>
  <si>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</si>
  <si>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</si>
  <si>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</si>
  <si>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</si>
  <si>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</si>
  <si>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</si>
  <si>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</si>
  <si>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</si>
  <si>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</si>
  <si>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</si>
  <si>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</si>
  <si>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</si>
  <si>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</si>
  <si>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</si>
  <si>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</si>
  <si>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</si>
  <si>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</si>
  <si>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</si>
  <si>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</si>
  <si>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</si>
  <si>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</si>
  <si>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</si>
  <si>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</si>
  <si>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</si>
  <si>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</si>
  <si>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</si>
  <si>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</si>
  <si>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</si>
  <si>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</si>
  <si>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</si>
  <si>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</si>
  <si>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</si>
  <si>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</si>
  <si>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</si>
  <si>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</si>
  <si>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</si>
  <si>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</si>
  <si>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</si>
  <si>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</si>
  <si>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</si>
  <si>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</si>
  <si>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</si>
  <si>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</si>
  <si>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</si>
  <si>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</si>
  <si>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</si>
  <si>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</si>
  <si>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</si>
  <si>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</si>
  <si>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</si>
  <si>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</si>
  <si>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</si>
  <si>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</si>
  <si>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</si>
  <si>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</si>
  <si>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</si>
  <si>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</si>
  <si>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</si>
  <si>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</si>
  <si>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</si>
  <si>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</si>
  <si>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</si>
  <si>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</si>
  <si>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</si>
  <si>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</si>
  <si>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</si>
  <si>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</si>
  <si>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</si>
  <si>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</si>
  <si>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</si>
  <si>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</si>
  <si>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</si>
  <si>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</si>
  <si>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</si>
  <si>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</si>
  <si>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</si>
  <si>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</si>
  <si>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</si>
  <si>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</si>
  <si>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</si>
  <si>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</si>
  <si>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</si>
  <si>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</si>
  <si>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</si>
  <si>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</si>
  <si>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</si>
  <si>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</si>
  <si>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</si>
  <si>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</si>
  <si>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</si>
  <si>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</si>
  <si>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</si>
  <si>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</si>
  <si>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</si>
  <si>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</si>
  <si>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</si>
  <si>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</si>
  <si>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</si>
  <si>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</si>
  <si>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</si>
  <si>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</si>
  <si>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</si>
  <si>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</si>
  <si>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</si>
  <si>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</si>
  <si>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</si>
  <si>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</si>
  <si>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</si>
  <si>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</si>
  <si>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</si>
  <si>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</si>
  <si>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</si>
  <si>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</si>
  <si>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</si>
  <si>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</si>
  <si>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</si>
  <si>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</si>
  <si>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</si>
  <si>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</si>
  <si>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</si>
  <si>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</si>
  <si>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</si>
  <si>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</si>
  <si>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</si>
  <si>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</si>
  <si>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</si>
  <si>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</si>
  <si>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</si>
  <si>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</si>
  <si>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</si>
  <si>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</si>
  <si>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</si>
  <si>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</si>
  <si>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</si>
  <si>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</si>
  <si>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</si>
  <si>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</si>
  <si>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</si>
  <si>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</si>
  <si>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</si>
  <si>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</si>
  <si>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</si>
  <si>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</si>
  <si>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</si>
  <si>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</si>
  <si>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</si>
  <si>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</si>
  <si>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</si>
  <si>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</si>
  <si>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</si>
  <si>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</si>
  <si>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</si>
  <si>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</si>
  <si>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</si>
  <si>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</si>
  <si>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</si>
  <si>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</si>
  <si>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</si>
  <si>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</si>
  <si>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</si>
  <si>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</si>
  <si>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</si>
  <si>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</si>
  <si>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</si>
  <si>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</si>
  <si>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</si>
  <si>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</si>
  <si>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</si>
  <si>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</si>
  <si>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</si>
  <si>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</si>
  <si>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</si>
  <si>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</si>
  <si>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</si>
  <si>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</si>
  <si>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</si>
  <si>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</si>
  <si>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</si>
  <si>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</si>
  <si>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</si>
  <si>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</si>
  <si>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</si>
  <si>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</si>
  <si>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</si>
  <si>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</si>
  <si>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</si>
  <si>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</si>
  <si>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</si>
  <si>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</si>
  <si>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</si>
  <si>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</si>
  <si>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</si>
  <si>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</si>
  <si>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</si>
  <si>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</si>
  <si>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</si>
  <si>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</si>
  <si>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</si>
  <si>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</si>
  <si>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</si>
  <si>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</si>
  <si>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</si>
  <si>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</si>
  <si>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</si>
  <si>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</si>
  <si>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</si>
  <si>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</si>
  <si>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</si>
  <si>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</si>
  <si>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</si>
  <si>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</si>
  <si>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</si>
  <si>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</si>
  <si>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</si>
  <si>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</si>
  <si>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</si>
  <si>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</si>
  <si>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</si>
  <si>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</si>
  <si>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</si>
  <si>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</si>
  <si>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</si>
  <si>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</si>
  <si>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</si>
  <si>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</si>
  <si>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</si>
  <si>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</si>
  <si>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</si>
  <si>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</si>
  <si>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</si>
  <si>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</si>
  <si>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</si>
  <si>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</si>
  <si>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</si>
  <si>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</si>
  <si>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</si>
  <si>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</si>
  <si>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</si>
  <si>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</si>
  <si>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</si>
  <si>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</si>
  <si>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</si>
  <si>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</si>
  <si>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</si>
  <si>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</si>
  <si>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</si>
  <si>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</si>
  <si>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</si>
  <si>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</si>
  <si>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</si>
  <si>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</si>
  <si>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</si>
  <si>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</si>
  <si>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</si>
  <si>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</si>
  <si>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</si>
  <si>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</si>
  <si>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</si>
  <si>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</si>
  <si>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</si>
  <si>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</si>
  <si>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</si>
  <si>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</si>
  <si>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</si>
  <si>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</si>
  <si>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</si>
  <si>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</si>
  <si>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</si>
  <si>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</si>
  <si>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</si>
  <si>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</si>
  <si>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</si>
  <si>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</si>
  <si>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</si>
  <si>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</si>
  <si>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</si>
  <si>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</si>
  <si>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</si>
  <si>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</si>
  <si>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</si>
  <si>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</si>
  <si>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</si>
  <si>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</si>
  <si>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</si>
  <si>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</si>
  <si>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</si>
  <si>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</si>
  <si>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</si>
  <si>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</si>
  <si>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</si>
  <si>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</si>
  <si>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</si>
  <si>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</si>
  <si>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</si>
  <si>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</si>
  <si>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</si>
  <si>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</si>
  <si>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</si>
  <si>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</si>
  <si>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</si>
  <si>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</si>
  <si>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</si>
  <si>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</si>
  <si>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</si>
  <si>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</si>
  <si>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</si>
  <si>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</si>
  <si>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</si>
  <si>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</si>
  <si>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</si>
  <si>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</si>
  <si>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</si>
  <si>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</si>
  <si>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</si>
  <si>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</si>
  <si>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</si>
  <si>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</si>
  <si>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</si>
  <si>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</si>
  <si>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</si>
  <si>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</si>
  <si>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</si>
  <si>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</si>
  <si>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</si>
  <si>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</si>
  <si>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</si>
  <si>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</si>
  <si>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</si>
  <si>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</si>
  <si>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</si>
  <si>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</si>
  <si>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</si>
  <si>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</si>
  <si>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</si>
  <si>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</si>
  <si>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</si>
  <si>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</si>
  <si>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</si>
  <si>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</si>
  <si>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</si>
  <si>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</si>
  <si>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</si>
  <si>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</si>
  <si>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</si>
  <si>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</si>
  <si>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</si>
  <si>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</si>
  <si>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</si>
  <si>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</si>
  <si>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</si>
  <si>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</si>
  <si>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</si>
  <si>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</si>
  <si>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</si>
  <si>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</si>
  <si>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</si>
  <si>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</si>
  <si>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</si>
  <si>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</si>
  <si>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</si>
  <si>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</si>
  <si>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</si>
  <si>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</si>
  <si>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</si>
  <si>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</si>
  <si>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</si>
  <si>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</si>
  <si>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</si>
  <si>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</si>
  <si>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</si>
  <si>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</si>
  <si>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</si>
  <si>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</si>
  <si>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</si>
  <si>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</si>
  <si>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</si>
  <si>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</si>
  <si>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</si>
  <si>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</si>
  <si>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</si>
  <si>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</si>
  <si>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</si>
  <si>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</si>
  <si>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</si>
  <si>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</si>
  <si>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</si>
  <si>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</si>
  <si>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</si>
  <si>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</si>
  <si>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</si>
  <si>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</si>
  <si>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</si>
  <si>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</si>
  <si>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</si>
  <si>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</si>
  <si>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</si>
  <si>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</si>
  <si>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</si>
  <si>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</si>
  <si>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</si>
  <si>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</si>
  <si>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</si>
  <si>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</si>
  <si>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</si>
  <si>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</si>
  <si>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</si>
  <si>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</si>
  <si>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</si>
  <si>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</si>
  <si>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</si>
  <si>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</si>
  <si>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</si>
  <si>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</si>
  <si>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</si>
  <si>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</si>
  <si>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</si>
  <si>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</si>
  <si>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</si>
  <si>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</si>
  <si>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</si>
  <si>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</si>
  <si>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</si>
  <si>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</si>
  <si>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</si>
  <si>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</si>
  <si>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</si>
  <si>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</si>
  <si>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</si>
  <si>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</si>
  <si>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</si>
  <si>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</si>
  <si>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</si>
  <si>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</si>
  <si>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</si>
  <si>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</si>
  <si>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</si>
  <si>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</si>
  <si>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</si>
  <si>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</si>
  <si>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</si>
  <si>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</si>
  <si>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</si>
  <si>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</si>
  <si>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</si>
  <si>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</si>
  <si>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</si>
  <si>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</si>
  <si>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</si>
  <si>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</si>
  <si>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</si>
  <si>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</si>
  <si>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</si>
  <si>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</si>
  <si>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</si>
  <si>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</si>
  <si>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</si>
  <si>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</si>
  <si>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</si>
  <si>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</si>
  <si>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</si>
  <si>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</si>
  <si>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</si>
  <si>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</si>
  <si>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</si>
  <si>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</si>
  <si>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</si>
  <si>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</si>
  <si>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</si>
  <si>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</si>
  <si>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</si>
  <si>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</si>
  <si>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</si>
  <si>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</si>
  <si>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</si>
  <si>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</si>
  <si>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</si>
  <si>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</si>
  <si>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</si>
  <si>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</si>
  <si>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</si>
  <si>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</si>
  <si>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</si>
  <si>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</si>
  <si>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</si>
  <si>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</si>
  <si>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</si>
  <si>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</si>
  <si>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</si>
  <si>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</si>
  <si>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</si>
  <si>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</si>
  <si>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</si>
  <si>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</si>
  <si>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</si>
  <si>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</si>
  <si>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</si>
  <si>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</si>
  <si>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</si>
  <si>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</si>
  <si>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</si>
  <si>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</si>
  <si>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</si>
  <si>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</si>
  <si>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</si>
  <si>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</si>
  <si>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</si>
  <si>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</si>
  <si>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</si>
  <si>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</si>
  <si>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</si>
  <si>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</si>
  <si>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</si>
  <si>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</si>
  <si>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</si>
  <si>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</si>
  <si>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</si>
  <si>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</si>
  <si>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</si>
  <si>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</si>
  <si>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</si>
  <si>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</si>
  <si>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</si>
  <si>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</si>
  <si>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</si>
  <si>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</si>
  <si>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</si>
  <si>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</si>
  <si>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</si>
  <si>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</si>
  <si>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</si>
  <si>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</si>
  <si>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</si>
  <si>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</si>
  <si>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</si>
  <si>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</si>
  <si>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</si>
  <si>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</si>
  <si>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</si>
  <si>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</si>
  <si>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</si>
  <si>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</si>
  <si>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</si>
  <si>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</si>
  <si>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</si>
  <si>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</si>
  <si>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</si>
  <si>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</si>
  <si>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</si>
  <si>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</si>
  <si>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</si>
  <si>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</si>
  <si>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</si>
  <si>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</si>
  <si>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</si>
  <si>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</si>
  <si>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</si>
  <si>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</si>
  <si>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</si>
  <si>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</si>
  <si>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</si>
  <si>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</si>
  <si>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</si>
  <si>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</si>
  <si>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</si>
  <si>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</si>
  <si>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</si>
  <si>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</si>
  <si>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</si>
  <si>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</si>
  <si>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</si>
  <si>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</si>
  <si>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</si>
  <si>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</si>
  <si>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</si>
  <si>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</si>
  <si>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</si>
  <si>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</si>
  <si>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</si>
  <si>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</si>
  <si>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</si>
  <si>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</si>
  <si>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</si>
  <si>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</si>
  <si>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</si>
  <si>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</si>
  <si>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</si>
  <si>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</si>
  <si>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</si>
  <si>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</si>
  <si>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</si>
  <si>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</si>
  <si>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</si>
  <si>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</si>
  <si>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</si>
  <si>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</si>
  <si>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</si>
  <si>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</si>
  <si>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</si>
  <si>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</si>
  <si>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</si>
  <si>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</si>
  <si>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</si>
  <si>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</si>
  <si>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</si>
  <si>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</si>
  <si>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</si>
  <si>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</si>
  <si>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</si>
  <si>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</si>
  <si>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</si>
  <si>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</si>
  <si>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</si>
  <si>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</si>
  <si>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</si>
  <si>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</si>
  <si>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</si>
  <si>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</si>
  <si>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</si>
  <si>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</si>
  <si>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</si>
  <si>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</si>
  <si>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</si>
  <si>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</si>
  <si>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</si>
  <si>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</si>
  <si>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</si>
  <si>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</si>
  <si>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</si>
  <si>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</si>
  <si>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</si>
  <si>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</si>
  <si>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</si>
  <si>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</si>
  <si>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</si>
  <si>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</si>
  <si>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</si>
  <si>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</si>
  <si>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</si>
  <si>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</si>
  <si>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</si>
  <si>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</si>
  <si>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</si>
  <si>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</si>
  <si>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</si>
  <si>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</si>
  <si>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</si>
  <si>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</si>
  <si>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</si>
  <si>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</si>
  <si>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</si>
  <si>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</si>
  <si>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</si>
  <si>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</si>
  <si>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</si>
  <si>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</si>
  <si>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</si>
  <si>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</si>
  <si>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</si>
  <si>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</si>
  <si>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</si>
  <si>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</si>
  <si>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</si>
  <si>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</si>
  <si>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</si>
  <si>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</si>
  <si>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</si>
  <si>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</si>
  <si>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</si>
  <si>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</si>
  <si>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</si>
  <si>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</si>
  <si>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</si>
  <si>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</si>
  <si>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</si>
  <si>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</si>
  <si>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</si>
  <si>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</si>
  <si>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</si>
  <si>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</si>
  <si>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</si>
  <si>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</si>
  <si>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</si>
  <si>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</si>
  <si>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</si>
  <si>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</si>
  <si>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</si>
  <si>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</si>
  <si>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</si>
  <si>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</si>
  <si>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</si>
  <si>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</si>
  <si>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</si>
  <si>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</si>
  <si>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</si>
  <si>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</si>
  <si>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</si>
  <si>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</si>
  <si>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</si>
  <si>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</si>
  <si>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</si>
  <si>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</si>
  <si>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</si>
  <si>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</si>
  <si>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</si>
  <si>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</si>
  <si>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</si>
  <si>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</si>
  <si>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</si>
  <si>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</si>
  <si>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</si>
  <si>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</si>
  <si>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</si>
  <si>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</si>
  <si>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</si>
  <si>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</si>
  <si>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</si>
  <si>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</si>
  <si>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</si>
  <si>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</si>
  <si>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</si>
  <si>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</si>
  <si>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</si>
  <si>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</si>
  <si>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</si>
  <si>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</si>
  <si>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</si>
  <si>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</si>
  <si>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</si>
  <si>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</si>
  <si>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</si>
  <si>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</si>
  <si>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</si>
  <si>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</si>
  <si>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</si>
  <si>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</si>
  <si>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</si>
  <si>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</si>
  <si>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</si>
  <si>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</si>
  <si>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</si>
  <si>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</si>
  <si>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</si>
  <si>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</si>
  <si>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</si>
  <si>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</si>
  <si>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</si>
  <si>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</si>
  <si>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</si>
  <si>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</si>
  <si>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</si>
  <si>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</si>
  <si>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</si>
  <si>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</si>
  <si>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</si>
  <si>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</si>
  <si>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</si>
  <si>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</si>
  <si>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</si>
  <si>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</si>
  <si>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</si>
  <si>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</si>
  <si>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</si>
  <si>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</si>
  <si>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</si>
  <si>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</si>
  <si>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</si>
  <si>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</si>
  <si>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</si>
  <si>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</si>
  <si>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</si>
  <si>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</si>
  <si>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</si>
  <si>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</si>
  <si>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</si>
  <si>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</si>
  <si>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</si>
  <si>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</si>
  <si>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</si>
  <si>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</si>
  <si>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</si>
  <si>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</si>
  <si>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</si>
  <si>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</si>
  <si>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</si>
  <si>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</si>
  <si>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</si>
  <si>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</si>
  <si>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</si>
  <si>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</si>
  <si>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</si>
  <si>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</si>
  <si>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</si>
  <si>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</si>
  <si>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</si>
  <si>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</si>
  <si>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</si>
  <si>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</si>
  <si>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</si>
  <si>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</si>
  <si>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</si>
  <si>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</si>
  <si>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</si>
  <si>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</si>
  <si>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</si>
  <si>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</si>
  <si>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</si>
  <si>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</si>
  <si>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</si>
  <si>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</si>
  <si>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</si>
  <si>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</si>
  <si>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</si>
  <si>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</si>
  <si>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</si>
  <si>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</si>
  <si>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</si>
  <si>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</si>
  <si>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</si>
  <si>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</si>
  <si>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</si>
  <si>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</si>
  <si>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</si>
  <si>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</si>
  <si>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</si>
  <si>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</si>
  <si>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</si>
  <si>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</si>
  <si>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</si>
  <si>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</si>
  <si>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</si>
  <si>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</si>
  <si>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</si>
  <si>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</si>
  <si>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</si>
  <si>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</si>
  <si>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</si>
  <si>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</si>
  <si>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</si>
  <si>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</si>
  <si>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</si>
  <si>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</si>
  <si>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</si>
  <si>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</si>
  <si>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</si>
  <si>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</si>
  <si>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</si>
  <si>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</si>
  <si>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</si>
  <si>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</si>
  <si>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</si>
  <si>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</si>
  <si>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</si>
  <si>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</si>
  <si>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</si>
  <si>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</si>
  <si>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</si>
  <si>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</si>
  <si>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</si>
  <si>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</si>
  <si>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</si>
  <si>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</si>
  <si>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</si>
  <si>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</si>
  <si>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</si>
  <si>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</si>
  <si>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</si>
  <si>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</si>
  <si>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</si>
  <si>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</si>
  <si>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</si>
  <si>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</si>
  <si>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</si>
  <si>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</si>
  <si>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</si>
  <si>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</si>
  <si>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</si>
  <si>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</si>
  <si>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</si>
  <si>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</si>
  <si>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</si>
  <si>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</si>
  <si>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</si>
  <si>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</si>
  <si>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</si>
  <si>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</si>
  <si>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</si>
  <si>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</si>
  <si>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</si>
  <si>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</si>
  <si>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</si>
  <si>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</si>
  <si>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</si>
  <si>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</si>
  <si>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</si>
  <si>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</si>
  <si>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</si>
  <si>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</si>
  <si>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</si>
  <si>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</si>
  <si>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</si>
  <si>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</si>
  <si>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</si>
  <si>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</si>
  <si>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</si>
  <si>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</si>
  <si>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</si>
  <si>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</si>
  <si>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</si>
  <si>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</si>
  <si>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</si>
  <si>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</si>
  <si>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</si>
  <si>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</si>
  <si>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</si>
  <si>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</si>
  <si>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</si>
  <si>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</si>
  <si>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</si>
  <si>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</si>
  <si>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</si>
  <si>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</si>
  <si>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</si>
  <si>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</si>
  <si>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</si>
  <si>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</si>
  <si>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</si>
  <si>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</si>
  <si>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</si>
  <si>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</si>
  <si>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</si>
  <si>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</si>
  <si>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</si>
  <si>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</si>
  <si>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</si>
  <si>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</si>
  <si>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</si>
  <si>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</si>
  <si>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</si>
  <si>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</si>
  <si>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</si>
  <si>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</si>
  <si>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</si>
  <si>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</si>
  <si>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</si>
  <si>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</si>
  <si>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</si>
  <si>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</si>
  <si>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</si>
  <si>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</si>
  <si>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</si>
  <si>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</si>
  <si>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</si>
  <si>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</si>
  <si>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</si>
  <si>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</si>
  <si>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</si>
  <si>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</si>
  <si>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</si>
  <si>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</si>
  <si>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</si>
  <si>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</si>
  <si>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</si>
  <si>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</si>
  <si>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</si>
  <si>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</si>
  <si>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</si>
  <si>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</si>
  <si>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</si>
  <si>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</si>
  <si>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</si>
  <si>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</si>
  <si>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</si>
  <si>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</si>
  <si>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</si>
  <si>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</si>
  <si>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</si>
  <si>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</si>
  <si>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</si>
  <si>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</si>
  <si>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</si>
  <si>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</si>
  <si>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</si>
  <si>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</si>
  <si>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</si>
  <si>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</si>
  <si>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</si>
  <si>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</si>
  <si>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</si>
  <si>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</si>
  <si>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</si>
  <si>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</si>
  <si>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</si>
  <si>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</si>
  <si>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</si>
  <si>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</si>
  <si>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</si>
  <si>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</si>
  <si>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</si>
  <si>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</si>
  <si>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</si>
  <si>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</si>
  <si>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</si>
  <si>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</si>
  <si>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</si>
  <si>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</si>
  <si>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</si>
  <si>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</si>
  <si>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</si>
  <si>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</si>
  <si>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</si>
  <si>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</si>
  <si>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</si>
  <si>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</si>
  <si>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</si>
  <si>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</si>
  <si>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</si>
  <si>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</si>
  <si>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</si>
  <si>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</si>
  <si>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</si>
  <si>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</si>
  <si>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</si>
  <si>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</si>
  <si>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</si>
  <si>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</si>
  <si>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</si>
  <si>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</si>
  <si>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</si>
  <si>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</si>
  <si>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</si>
  <si>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</si>
  <si>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</si>
  <si>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</si>
  <si>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</si>
  <si>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</si>
  <si>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</si>
  <si>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</si>
  <si>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</si>
  <si>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</si>
  <si>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</si>
  <si>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</si>
  <si>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</si>
  <si>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</si>
  <si>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</si>
  <si>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</si>
  <si>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</si>
  <si>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</si>
  <si>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</si>
  <si>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</si>
  <si>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</si>
  <si>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</si>
  <si>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</si>
  <si>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</si>
  <si>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</si>
  <si>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</si>
  <si>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</si>
  <si>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</si>
  <si>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</si>
  <si>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</si>
  <si>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</si>
  <si>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</si>
  <si>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</si>
  <si>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</si>
  <si>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</si>
  <si>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</si>
  <si>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</si>
  <si>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</si>
  <si>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</si>
  <si>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</si>
  <si>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</si>
  <si>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</si>
  <si>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</si>
  <si>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</si>
  <si>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</si>
  <si>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</si>
  <si>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</si>
  <si>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</si>
  <si>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</si>
  <si>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</si>
  <si>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</si>
  <si>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</si>
  <si>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</si>
  <si>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</si>
  <si>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</si>
  <si>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</si>
  <si>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</si>
  <si>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</si>
  <si>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</si>
  <si>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</si>
  <si>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</si>
  <si>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</si>
  <si>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</si>
  <si>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</si>
  <si>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</si>
  <si>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</si>
  <si>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</si>
  <si>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</si>
  <si>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</si>
  <si>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</si>
  <si>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</si>
  <si>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</si>
  <si>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</si>
  <si>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</si>
  <si>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</si>
  <si>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</si>
  <si>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</si>
  <si>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</si>
  <si>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</si>
  <si>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</si>
  <si>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</si>
  <si>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</si>
  <si>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</si>
  <si>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</si>
  <si>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</si>
  <si>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</si>
  <si>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</si>
  <si>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</si>
  <si>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</si>
  <si>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</si>
  <si>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</si>
  <si>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</si>
  <si>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</si>
  <si>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</si>
  <si>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</si>
  <si>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</si>
  <si>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</si>
  <si>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</si>
  <si>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</si>
  <si>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</si>
  <si>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</si>
  <si>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</si>
  <si>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</si>
  <si>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</si>
  <si>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</si>
  <si>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</si>
  <si>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</si>
  <si>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</si>
  <si>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</si>
  <si>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</si>
  <si>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</si>
  <si>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</si>
  <si>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</si>
  <si>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</si>
  <si>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</si>
  <si>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</si>
  <si>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</si>
  <si>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</si>
  <si>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</si>
  <si>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</si>
  <si>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</si>
  <si>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</si>
  <si>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</si>
  <si>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</si>
  <si>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</si>
  <si>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</si>
  <si>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</si>
  <si>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</si>
  <si>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</si>
  <si>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</si>
  <si>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</si>
  <si>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</si>
  <si>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</si>
  <si>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</si>
  <si>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</si>
  <si>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</si>
  <si>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</si>
  <si>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</si>
  <si>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</si>
  <si>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</si>
  <si>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</si>
  <si>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</si>
  <si>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</si>
  <si>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</si>
  <si>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</si>
  <si>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</si>
  <si>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</si>
  <si>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</si>
  <si>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</si>
  <si>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</si>
  <si>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</si>
  <si>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</si>
  <si>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</si>
  <si>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</si>
  <si>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</si>
  <si>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</si>
  <si>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</si>
  <si>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</si>
  <si>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</si>
  <si>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</si>
  <si>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</si>
  <si>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</si>
  <si>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</si>
  <si>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</si>
  <si>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</si>
  <si>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</si>
  <si>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</si>
  <si>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</si>
  <si>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</si>
  <si>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</si>
  <si>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</si>
  <si>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</si>
  <si>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</si>
  <si>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</si>
  <si>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</si>
  <si>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</si>
  <si>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</si>
  <si>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</si>
  <si>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</si>
  <si>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</si>
  <si>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</si>
  <si>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</si>
  <si>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</si>
  <si>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</si>
  <si>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</si>
  <si>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</si>
  <si>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</si>
  <si>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</si>
  <si>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</si>
  <si>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</si>
  <si>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</si>
  <si>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</si>
  <si>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</si>
  <si>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</si>
  <si>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</si>
  <si>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</si>
  <si>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</si>
  <si>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</si>
  <si>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</si>
  <si>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</si>
  <si>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</si>
  <si>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</si>
  <si>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</si>
  <si>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</si>
  <si>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</si>
  <si>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</si>
  <si>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</si>
  <si>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</si>
  <si>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</si>
  <si>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</si>
  <si>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</si>
  <si>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</si>
  <si>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</si>
  <si>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</si>
  <si>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</si>
  <si>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</si>
  <si>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</si>
  <si>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</si>
  <si>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</si>
  <si>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</si>
  <si>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</si>
  <si>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</si>
  <si>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</si>
  <si>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</si>
  <si>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</si>
  <si>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</si>
  <si>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</si>
  <si>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</si>
  <si>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</si>
  <si>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</si>
  <si>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</si>
  <si>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</si>
  <si>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</si>
  <si>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</si>
  <si>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</si>
  <si>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</si>
  <si>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</si>
  <si>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</si>
  <si>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</si>
  <si>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</si>
  <si>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</si>
  <si>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</si>
  <si>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</si>
  <si>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</si>
  <si>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</si>
  <si>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</si>
  <si>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</si>
  <si>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</si>
  <si>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</si>
  <si>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</si>
  <si>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</si>
  <si>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</si>
  <si>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</si>
  <si>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</si>
  <si>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</si>
  <si>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</si>
  <si>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</si>
  <si>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</si>
  <si>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</si>
  <si>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</si>
  <si>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</si>
  <si>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</si>
  <si>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</si>
  <si>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</si>
  <si>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</si>
  <si>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</si>
  <si>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</si>
  <si>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</si>
  <si>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</si>
  <si>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</si>
  <si>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</si>
  <si>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</si>
  <si>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</si>
  <si>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</si>
  <si>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</si>
  <si>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</si>
  <si>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</si>
  <si>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</si>
  <si>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</si>
  <si>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</si>
  <si>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</si>
  <si>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</si>
  <si>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</si>
  <si>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</si>
  <si>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</si>
  <si>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</si>
  <si>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</si>
  <si>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</si>
  <si>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</si>
  <si>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</si>
  <si>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</si>
  <si>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</si>
  <si>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</si>
  <si>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</si>
  <si>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</si>
  <si>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</si>
  <si>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</si>
  <si>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</si>
  <si>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</si>
  <si>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</si>
  <si>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</si>
  <si>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</si>
  <si>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</si>
  <si>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</si>
  <si>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</si>
  <si>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</si>
  <si>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</si>
  <si>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</si>
  <si>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</si>
  <si>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</si>
  <si>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</si>
  <si>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</si>
  <si>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</si>
  <si>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</si>
  <si>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</si>
  <si>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</si>
  <si>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</si>
  <si>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</si>
  <si>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</si>
  <si>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</si>
  <si>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</si>
  <si>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</si>
  <si>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</si>
  <si>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</si>
  <si>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</si>
  <si>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</si>
  <si>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</si>
  <si>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</si>
  <si>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</si>
  <si>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</si>
  <si>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</si>
  <si>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</si>
  <si>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</si>
  <si>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</si>
  <si>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</si>
  <si>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</si>
  <si>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</si>
  <si>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</si>
  <si>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</si>
  <si>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</si>
  <si>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</si>
  <si>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</si>
  <si>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</si>
  <si>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</si>
  <si>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</si>
  <si>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</si>
  <si>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</si>
  <si>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</si>
  <si>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</si>
  <si>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</si>
  <si>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</si>
  <si>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</si>
  <si>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</si>
  <si>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</si>
  <si>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</si>
  <si>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</si>
  <si>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</si>
  <si>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</si>
  <si>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</si>
  <si>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</si>
  <si>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</si>
  <si>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</si>
  <si>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</si>
  <si>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</si>
  <si>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</si>
  <si>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</si>
  <si>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</si>
  <si>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</si>
  <si>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</si>
  <si>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</si>
  <si>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</si>
  <si>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</si>
  <si>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</si>
  <si>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</si>
  <si>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</si>
  <si>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</si>
  <si>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</si>
  <si>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</si>
  <si>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</si>
  <si>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</si>
  <si>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</si>
  <si>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</si>
  <si>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</si>
  <si>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</si>
  <si>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</si>
  <si>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</si>
  <si>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</si>
  <si>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</si>
  <si>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</si>
  <si>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</si>
  <si>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</si>
  <si>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</si>
  <si>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</si>
  <si>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</si>
  <si>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</si>
  <si>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</si>
  <si>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</si>
  <si>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</si>
  <si>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</si>
  <si>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</si>
  <si>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</si>
  <si>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</si>
  <si>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</si>
  <si>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</si>
  <si>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</si>
  <si>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</si>
  <si>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</si>
  <si>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</si>
  <si>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</si>
  <si>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</si>
  <si>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</si>
  <si>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</si>
  <si>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</si>
  <si>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</si>
  <si>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</si>
  <si>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</si>
  <si>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</si>
  <si>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</si>
  <si>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</si>
  <si>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</si>
  <si>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</si>
  <si>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</si>
  <si>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</si>
  <si>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</si>
  <si>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</si>
  <si>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</si>
  <si>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</si>
  <si>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</si>
  <si>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</si>
  <si>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</si>
  <si>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</si>
  <si>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</si>
  <si>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</si>
  <si>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</si>
  <si>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</si>
  <si>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</si>
  <si>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</si>
  <si>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</si>
  <si>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</si>
  <si>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</si>
  <si>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</si>
  <si>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</si>
  <si>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</si>
  <si>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</si>
  <si>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</si>
  <si>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</si>
  <si>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</si>
  <si>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</si>
  <si>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</si>
  <si>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</si>
  <si>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</si>
  <si>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</si>
  <si>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</si>
  <si>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</si>
  <si>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</si>
  <si>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</si>
  <si>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</si>
  <si>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</si>
  <si>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</si>
  <si>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</si>
  <si>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</si>
  <si>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</si>
  <si>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</si>
  <si>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</si>
  <si>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</si>
  <si>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</si>
  <si>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</si>
  <si>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</si>
  <si>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</si>
  <si>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</si>
  <si>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</si>
  <si>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</si>
  <si>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</si>
  <si>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</si>
  <si>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</si>
  <si>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</si>
  <si>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</si>
  <si>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</si>
  <si>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</si>
  <si>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</si>
  <si>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</si>
  <si>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</si>
  <si>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</si>
  <si>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</si>
  <si>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</si>
  <si>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</si>
  <si>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</si>
  <si>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</si>
  <si>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</si>
  <si>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</si>
  <si>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</si>
  <si>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</si>
  <si>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</si>
  <si>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</si>
  <si>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</si>
  <si>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</si>
  <si>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</si>
  <si>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</si>
  <si>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</si>
  <si>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</si>
  <si>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</si>
  <si>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</si>
  <si>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</si>
  <si>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</si>
  <si>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</si>
  <si>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</si>
  <si>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</si>
  <si>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</si>
  <si>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</si>
  <si>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</si>
  <si>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</si>
  <si>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</si>
  <si>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</si>
  <si>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</si>
  <si>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</si>
  <si>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</si>
  <si>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</si>
  <si>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</si>
  <si>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</si>
  <si>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</si>
  <si>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</si>
  <si>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</si>
  <si>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</si>
  <si>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</si>
  <si>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</si>
  <si>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</si>
  <si>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</si>
  <si>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</si>
  <si>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</si>
  <si>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</si>
  <si>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</si>
  <si>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</si>
  <si>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</si>
  <si>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</si>
  <si>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</si>
  <si>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</si>
  <si>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</si>
  <si>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</si>
  <si>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</si>
  <si>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</si>
  <si>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</si>
  <si>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</si>
  <si>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</si>
  <si>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</si>
  <si>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</si>
  <si>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</si>
  <si>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</si>
  <si>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</si>
  <si>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</si>
  <si>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</si>
  <si>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</si>
  <si>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</si>
  <si>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</si>
  <si>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</si>
  <si>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</si>
  <si>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</si>
  <si>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</si>
  <si>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</si>
  <si>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</si>
  <si>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</si>
  <si>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</si>
  <si>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</si>
  <si>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</si>
  <si>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</si>
  <si>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</si>
  <si>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</si>
  <si>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</si>
  <si>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</si>
  <si>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</si>
  <si>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</si>
  <si>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</si>
  <si>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</si>
  <si>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</si>
  <si>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</si>
  <si>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</si>
  <si>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</si>
  <si>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</si>
  <si>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</si>
  <si>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</si>
  <si>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</si>
  <si>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</si>
  <si>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</si>
  <si>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</si>
  <si>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</si>
  <si>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</si>
  <si>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</si>
  <si>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</si>
  <si>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</si>
  <si>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</si>
  <si>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</si>
  <si>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</si>
  <si>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</si>
  <si>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</si>
  <si>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</si>
  <si>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</si>
  <si>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</si>
  <si>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</si>
  <si>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</si>
  <si>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</si>
  <si>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</si>
  <si>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</si>
  <si>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</si>
  <si>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</si>
  <si>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</si>
  <si>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</si>
  <si>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</si>
  <si>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</si>
  <si>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</si>
  <si>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</si>
  <si>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</si>
  <si>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</si>
  <si>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</si>
  <si>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</si>
  <si>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</si>
  <si>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</si>
  <si>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</si>
  <si>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</si>
  <si>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</si>
  <si>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</si>
  <si>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</si>
  <si>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</si>
  <si>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</si>
  <si>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</si>
  <si>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</si>
  <si>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</si>
  <si>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</si>
  <si>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</si>
  <si>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</si>
  <si>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</si>
  <si>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</si>
  <si>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</si>
  <si>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</si>
  <si>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</si>
  <si>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</si>
  <si>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</si>
  <si>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</si>
  <si>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</si>
  <si>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</si>
  <si>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</si>
  <si>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</si>
  <si>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</si>
  <si>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</si>
  <si>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</si>
  <si>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</si>
  <si>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</si>
  <si>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</si>
  <si>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</si>
  <si>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</si>
  <si>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</si>
  <si>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</si>
  <si>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</si>
  <si>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</si>
  <si>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</si>
  <si>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</si>
  <si>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</si>
  <si>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</si>
  <si>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</si>
  <si>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</si>
  <si>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</si>
  <si>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</si>
  <si>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</si>
  <si>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</si>
  <si>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</si>
  <si>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</si>
  <si>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</si>
  <si>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</si>
  <si>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</si>
  <si>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</si>
  <si>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</si>
  <si>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</si>
  <si>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</si>
  <si>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</si>
  <si>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</si>
  <si>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</si>
  <si>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</si>
  <si>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</si>
  <si>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</si>
  <si>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</si>
  <si>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</si>
  <si>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</si>
  <si>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</si>
  <si>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</si>
  <si>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</si>
  <si>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</si>
  <si>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</si>
  <si>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</si>
  <si>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</si>
  <si>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</si>
  <si>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</si>
  <si>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</si>
  <si>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</si>
  <si>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</si>
  <si>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</si>
  <si>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</si>
  <si>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</si>
  <si>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</si>
  <si>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</si>
  <si>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</si>
  <si>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</si>
  <si>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</si>
  <si>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</si>
  <si>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</si>
  <si>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</si>
  <si>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</si>
  <si>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</si>
  <si>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</si>
  <si>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</si>
  <si>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</si>
  <si>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</si>
  <si>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</si>
  <si>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</si>
  <si>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</si>
  <si>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</si>
  <si>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</si>
  <si>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</si>
  <si>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</si>
  <si>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</si>
  <si>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</si>
  <si>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</si>
  <si>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</si>
  <si>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</si>
  <si>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</si>
  <si>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</si>
  <si>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</si>
  <si>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</si>
  <si>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</si>
  <si>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</si>
  <si>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</si>
  <si>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</si>
  <si>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</si>
  <si>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</si>
  <si>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</si>
  <si>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</si>
  <si>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</si>
  <si>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</si>
  <si>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</si>
  <si>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</si>
  <si>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</si>
  <si>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</si>
  <si>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</si>
  <si>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</si>
  <si>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</si>
  <si>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</si>
  <si>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</si>
  <si>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</si>
  <si>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</si>
  <si>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</si>
  <si>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</si>
  <si>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</si>
  <si>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</si>
  <si>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</si>
  <si>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</si>
  <si>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</si>
  <si>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</si>
  <si>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</si>
  <si>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</si>
  <si>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</si>
  <si>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</si>
  <si>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</si>
  <si>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</si>
  <si>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</si>
  <si>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</si>
  <si>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</si>
  <si>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</si>
  <si>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</si>
  <si>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</si>
  <si>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</si>
  <si>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</si>
  <si>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</si>
  <si>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</si>
  <si>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</si>
  <si>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</si>
  <si>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</si>
  <si>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</si>
  <si>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</si>
  <si>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</si>
  <si>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</si>
  <si>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</si>
  <si>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</si>
  <si>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</si>
  <si>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</si>
  <si>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</si>
  <si>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</si>
  <si>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</si>
  <si>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</si>
  <si>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</si>
  <si>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</si>
  <si>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</si>
  <si>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</si>
  <si>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</si>
  <si>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</si>
  <si>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</si>
  <si>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</si>
  <si>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</si>
  <si>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</si>
  <si>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</si>
  <si>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</si>
  <si>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</si>
  <si>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</si>
  <si>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</si>
  <si>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</si>
  <si>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</si>
  <si>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</si>
  <si>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</si>
  <si>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</si>
  <si>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</si>
  <si>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</si>
  <si>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</si>
  <si>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</si>
  <si>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</si>
  <si>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</si>
  <si>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</si>
  <si>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</si>
  <si>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</si>
  <si>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</si>
  <si>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</si>
  <si>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</si>
  <si>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</si>
  <si>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</si>
  <si>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</si>
  <si>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</si>
  <si>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</si>
  <si>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</si>
  <si>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</si>
  <si>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</si>
  <si>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</si>
  <si>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</si>
  <si>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</si>
  <si>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</si>
  <si>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</si>
  <si>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</si>
  <si>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</si>
  <si>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</si>
  <si>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</si>
  <si>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</si>
  <si>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</si>
  <si>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</si>
  <si>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</si>
  <si>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</si>
  <si>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</si>
  <si>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</si>
  <si>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</si>
  <si>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</si>
  <si>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</si>
  <si>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</si>
  <si>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</si>
  <si>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</si>
  <si>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</si>
  <si>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</si>
  <si>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</si>
  <si>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</si>
  <si>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</si>
  <si>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</si>
  <si>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</si>
  <si>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</si>
  <si>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</si>
  <si>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</si>
  <si>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</si>
  <si>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</si>
  <si>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</si>
  <si>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</si>
  <si>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</si>
  <si>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</si>
  <si>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</si>
  <si>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</si>
  <si>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</si>
  <si>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</si>
  <si>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</si>
  <si>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</si>
  <si>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</si>
  <si>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</si>
  <si>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</si>
  <si>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</si>
  <si>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</si>
  <si>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</si>
  <si>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</si>
  <si>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</si>
  <si>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</si>
  <si>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</si>
  <si>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</si>
  <si>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</si>
  <si>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</si>
  <si>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</si>
  <si>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</si>
  <si>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</si>
  <si>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</si>
  <si>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</si>
  <si>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</si>
  <si>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</si>
  <si>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</si>
  <si>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</si>
  <si>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</si>
  <si>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</si>
  <si>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</si>
  <si>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</si>
  <si>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</si>
  <si>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</si>
  <si>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</si>
  <si>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</si>
  <si>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</si>
  <si>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</si>
  <si>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</si>
  <si>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</si>
  <si>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</si>
  <si>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</si>
  <si>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</si>
  <si>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</si>
  <si>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</si>
  <si>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</si>
  <si>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</si>
  <si>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</si>
  <si>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</si>
  <si>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</si>
  <si>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</si>
  <si>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</si>
  <si>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</si>
  <si>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</si>
  <si>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</si>
  <si>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</si>
  <si>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</si>
  <si>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</si>
  <si>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</si>
  <si>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</si>
  <si>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</si>
  <si>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</si>
  <si>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</si>
  <si>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</si>
  <si>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</si>
  <si>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</si>
  <si>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</si>
  <si>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</si>
  <si>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</si>
  <si>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</si>
  <si>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</si>
  <si>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</si>
  <si>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</si>
  <si>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</si>
  <si>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</si>
  <si>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</si>
  <si>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</si>
  <si>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</si>
  <si>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</si>
  <si>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</si>
  <si>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</si>
  <si>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</si>
  <si>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</si>
  <si>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</si>
  <si>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</si>
  <si>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</si>
  <si>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</si>
  <si>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</si>
  <si>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</si>
  <si>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</si>
  <si>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</si>
  <si>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</si>
  <si>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</si>
  <si>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</si>
  <si>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</si>
  <si>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</si>
  <si>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</si>
  <si>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</si>
  <si>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</si>
  <si>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</si>
  <si>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</si>
  <si>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</si>
  <si>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</si>
  <si>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</si>
  <si>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</si>
  <si>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</si>
  <si>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</si>
  <si>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</si>
  <si>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</si>
  <si>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</si>
  <si>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</si>
  <si>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</si>
  <si>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</si>
  <si>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</si>
  <si>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</si>
  <si>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</si>
  <si>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</si>
  <si>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</si>
  <si>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</si>
  <si>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</si>
  <si>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</si>
  <si>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</si>
  <si>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</si>
  <si>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</si>
  <si>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</si>
  <si>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</si>
  <si>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</si>
  <si>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</si>
  <si>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</si>
  <si>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</si>
  <si>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</si>
  <si>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</si>
  <si>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</si>
  <si>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</si>
  <si>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</si>
  <si>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</si>
  <si>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</si>
  <si>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</si>
  <si>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</si>
  <si>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</si>
  <si>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</si>
  <si>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</si>
  <si>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</si>
  <si>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</si>
  <si>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</si>
  <si>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</si>
  <si>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</si>
  <si>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</si>
  <si>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</si>
  <si>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</si>
  <si>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</si>
  <si>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</si>
  <si>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</si>
  <si>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</si>
  <si>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</si>
  <si>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</si>
  <si>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</si>
  <si>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</si>
  <si>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</si>
  <si>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</si>
  <si>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</si>
  <si>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</si>
  <si>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</si>
  <si>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</si>
  <si>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</si>
  <si>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</si>
  <si>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</si>
  <si>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</si>
  <si>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</si>
  <si>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</si>
  <si>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</si>
  <si>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</si>
  <si>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</si>
  <si>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</si>
  <si>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</si>
  <si>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</si>
  <si>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</si>
  <si>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</si>
  <si>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</si>
  <si>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</si>
  <si>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</si>
  <si>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</si>
  <si>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</si>
  <si>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</si>
  <si>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</si>
  <si>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</si>
  <si>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</si>
  <si>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</si>
  <si>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</si>
  <si>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</si>
  <si>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</si>
  <si>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</si>
  <si>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</si>
  <si>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</si>
  <si>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</si>
  <si>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</si>
  <si>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</si>
  <si>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</si>
  <si>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</si>
  <si>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</si>
  <si>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</si>
  <si>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</si>
  <si>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</si>
  <si>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</si>
  <si>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</si>
  <si>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</si>
  <si>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</si>
  <si>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</si>
  <si>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</si>
  <si>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</si>
  <si>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</si>
  <si>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</si>
  <si>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</si>
  <si>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</si>
  <si>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</si>
  <si>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</si>
  <si>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</si>
  <si>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</si>
  <si>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</si>
  <si>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</si>
  <si>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</si>
  <si>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</si>
  <si>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</si>
  <si>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</si>
  <si>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</si>
  <si>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</si>
  <si>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</si>
  <si>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</si>
  <si>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</si>
  <si>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</si>
  <si>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</si>
  <si>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</si>
  <si>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</si>
  <si>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</si>
  <si>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</si>
  <si>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</si>
  <si>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</si>
  <si>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</si>
  <si>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</si>
  <si>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</si>
  <si>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</si>
  <si>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</si>
  <si>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</si>
  <si>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</si>
  <si>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</si>
  <si>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</si>
  <si>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</si>
  <si>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</si>
  <si>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</si>
  <si>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</si>
  <si>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</si>
  <si>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</si>
  <si>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</si>
  <si>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</si>
  <si>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</si>
  <si>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</si>
  <si>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</si>
  <si>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</si>
  <si>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</si>
  <si>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</si>
  <si>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</si>
  <si>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</si>
  <si>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</si>
  <si>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</si>
  <si>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</si>
  <si>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</si>
  <si>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</si>
  <si>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</si>
  <si>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</si>
  <si>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</si>
  <si>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</si>
  <si>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</si>
  <si>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</si>
  <si>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</si>
  <si>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</si>
  <si>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</si>
  <si>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</si>
  <si>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</si>
  <si>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</si>
  <si>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</si>
  <si>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</si>
  <si>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</si>
  <si>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</si>
  <si>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</si>
  <si>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</si>
  <si>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</si>
  <si>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</si>
  <si>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</si>
  <si>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</si>
  <si>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</si>
  <si>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</si>
  <si>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</si>
  <si>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</si>
  <si>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</si>
  <si>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</si>
  <si>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</si>
  <si>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</si>
  <si>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</si>
  <si>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</si>
  <si>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</si>
  <si>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</si>
  <si>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</si>
  <si>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</si>
  <si>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</si>
  <si>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</si>
  <si>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</si>
  <si>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</si>
  <si>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</si>
  <si>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</si>
  <si>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</si>
  <si>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</si>
  <si>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</si>
  <si>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</si>
  <si>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</si>
  <si>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</si>
  <si>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</si>
  <si>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</si>
  <si>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</si>
  <si>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</si>
  <si>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</si>
  <si>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</si>
  <si>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</si>
  <si>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</si>
  <si>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</si>
  <si>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</si>
  <si>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</si>
  <si>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</si>
  <si>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</si>
  <si>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</si>
  <si>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</si>
  <si>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</si>
  <si>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</si>
  <si>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</si>
  <si>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</si>
  <si>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</si>
  <si>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</si>
  <si>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</si>
  <si>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</si>
  <si>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</si>
  <si>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</si>
  <si>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</si>
  <si>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</si>
  <si>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</si>
  <si>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</si>
  <si>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</si>
  <si>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</si>
  <si>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</si>
  <si>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</si>
  <si>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</si>
  <si>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</si>
  <si>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</si>
  <si>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</si>
  <si>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</si>
  <si>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</si>
  <si>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</si>
  <si>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</si>
  <si>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</si>
  <si>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</si>
  <si>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</si>
  <si>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</si>
  <si>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</si>
  <si>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</si>
  <si>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</si>
  <si>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</si>
  <si>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</si>
  <si>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</si>
  <si>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</si>
  <si>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</si>
  <si>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</si>
  <si>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</si>
  <si>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</si>
  <si>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</si>
  <si>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</si>
  <si>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</si>
  <si>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</si>
  <si>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</si>
  <si>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</si>
  <si>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</si>
  <si>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</si>
  <si>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</si>
  <si>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</si>
  <si>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</si>
  <si>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</si>
  <si>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</si>
  <si>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</si>
  <si>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</si>
  <si>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</si>
  <si>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</si>
  <si>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</si>
  <si>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</si>
  <si>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</si>
  <si>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</si>
  <si>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</si>
  <si>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</si>
  <si>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</si>
  <si>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</si>
  <si>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</si>
  <si>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</si>
  <si>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</si>
  <si>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</si>
  <si>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</si>
  <si>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</si>
  <si>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</si>
  <si>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</si>
  <si>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</si>
  <si>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</si>
  <si>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</si>
  <si>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</si>
  <si>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</si>
  <si>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</si>
  <si>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</si>
  <si>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</si>
  <si>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</si>
  <si>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</si>
  <si>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</si>
  <si>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</si>
  <si>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</si>
  <si>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</si>
  <si>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</si>
  <si>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</si>
  <si>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</si>
  <si>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</si>
  <si>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</si>
  <si>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</si>
  <si>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</si>
  <si>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</si>
  <si>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</si>
  <si>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</si>
  <si>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</si>
  <si>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</si>
  <si>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</si>
  <si>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</si>
  <si>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</si>
  <si>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</si>
  <si>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</si>
  <si>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</si>
  <si>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</si>
  <si>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</si>
  <si>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</si>
  <si>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</si>
  <si>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</si>
  <si>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</si>
  <si>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</si>
  <si>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</si>
  <si>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</si>
  <si>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</si>
  <si>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</si>
  <si>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</si>
  <si>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</si>
  <si>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</si>
  <si>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</si>
  <si>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</si>
  <si>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</si>
  <si>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</si>
  <si>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</si>
  <si>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</si>
  <si>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</si>
  <si>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</si>
  <si>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</si>
  <si>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</si>
  <si>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</si>
  <si>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</si>
  <si>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</si>
  <si>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</si>
  <si>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</si>
  <si>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</si>
  <si>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</si>
  <si>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</si>
  <si>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</si>
  <si>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</si>
  <si>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</si>
  <si>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</si>
  <si>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</si>
  <si>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</si>
  <si>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</si>
  <si>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</si>
  <si>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</si>
  <si>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</si>
  <si>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</si>
  <si>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</si>
  <si>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</si>
  <si>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</si>
  <si>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</si>
  <si>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</si>
  <si>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</si>
  <si>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</si>
  <si>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</si>
  <si>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</si>
  <si>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</si>
  <si>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</si>
  <si>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</si>
  <si>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</si>
  <si>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</si>
  <si>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</si>
  <si>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</si>
  <si>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</si>
  <si>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</si>
  <si>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</si>
  <si>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</si>
  <si>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</si>
  <si>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</si>
  <si>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</si>
  <si>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</si>
  <si>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</si>
  <si>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</si>
  <si>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</si>
  <si>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</si>
  <si>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</si>
  <si>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</si>
  <si>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</si>
  <si>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</si>
  <si>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</si>
  <si>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</si>
  <si>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</si>
  <si>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</si>
  <si>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</si>
  <si>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</si>
  <si>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</si>
  <si>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</si>
  <si>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</si>
  <si>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</si>
  <si>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</si>
  <si>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</si>
  <si>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</si>
  <si>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</si>
  <si>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</si>
  <si>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</si>
  <si>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</si>
  <si>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</si>
  <si>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</si>
  <si>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</si>
  <si>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</si>
  <si>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</si>
  <si>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</si>
  <si>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</si>
  <si>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</si>
  <si>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</si>
  <si>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</si>
  <si>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</si>
  <si>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</si>
  <si>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</si>
  <si>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</si>
  <si>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</si>
  <si>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</si>
  <si>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</si>
  <si>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</si>
  <si>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</si>
  <si>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</si>
  <si>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</si>
  <si>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</si>
  <si>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</si>
  <si>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</si>
  <si>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</si>
  <si>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</si>
  <si>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</si>
  <si>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</si>
  <si>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</si>
  <si>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</si>
  <si>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</si>
  <si>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</si>
  <si>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</si>
  <si>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</si>
  <si>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</si>
  <si>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</si>
  <si>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</si>
  <si>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</si>
  <si>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</si>
  <si>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</si>
  <si>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</si>
  <si>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</si>
  <si>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</si>
  <si>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</si>
  <si>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</si>
  <si>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</si>
  <si>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</si>
  <si>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</si>
  <si>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</si>
  <si>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</si>
  <si>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</si>
  <si>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</si>
  <si>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</si>
  <si>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</si>
  <si>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</si>
  <si>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</si>
  <si>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</si>
  <si>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</si>
  <si>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</si>
  <si>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</si>
  <si>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</si>
  <si>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</si>
  <si>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</si>
  <si>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</si>
  <si>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</si>
  <si>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</si>
  <si>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</si>
  <si>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</si>
  <si>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</si>
  <si>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</si>
  <si>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</si>
  <si>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</si>
  <si>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</si>
  <si>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</si>
  <si>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</si>
  <si>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</si>
  <si>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</si>
  <si>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</si>
  <si>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</si>
  <si>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</si>
  <si>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</si>
  <si>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</si>
  <si>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</si>
  <si>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</si>
  <si>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</si>
  <si>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</si>
  <si>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</si>
  <si>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</si>
  <si>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</si>
  <si>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</si>
  <si>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</si>
  <si>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</si>
  <si>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</si>
  <si>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</si>
  <si>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</si>
  <si>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</si>
  <si>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</si>
  <si>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</si>
  <si>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</si>
  <si>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</si>
  <si>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</si>
  <si>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</si>
  <si>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</si>
  <si>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</si>
  <si>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</si>
  <si>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</si>
  <si>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</si>
  <si>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</si>
  <si>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</si>
  <si>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</si>
  <si>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</si>
  <si>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</si>
  <si>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</si>
  <si>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</si>
  <si>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</si>
  <si>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</si>
  <si>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</si>
  <si>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</si>
  <si>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</si>
  <si>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</si>
  <si>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</si>
  <si>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</si>
  <si>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</si>
  <si>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</si>
  <si>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</si>
  <si>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</si>
  <si>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</si>
  <si>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</si>
  <si>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</si>
  <si>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</si>
  <si>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</si>
  <si>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</si>
  <si>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</si>
  <si>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</si>
  <si>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</si>
  <si>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</si>
  <si>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</si>
  <si>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</si>
  <si>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</si>
  <si>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</si>
  <si>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</si>
  <si>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</si>
  <si>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</si>
  <si>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</si>
  <si>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</si>
  <si>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</si>
  <si>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</si>
  <si>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</si>
  <si>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</si>
  <si>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</si>
  <si>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</si>
  <si>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</si>
  <si>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</si>
  <si>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</si>
  <si>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</si>
  <si>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</si>
  <si>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</si>
  <si>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</si>
  <si>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</si>
  <si>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</si>
  <si>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</si>
  <si>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</si>
  <si>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</si>
  <si>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</si>
  <si>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</si>
  <si>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</si>
  <si>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</si>
  <si>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</si>
  <si>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</si>
  <si>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</si>
  <si>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</si>
  <si>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</si>
  <si>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</si>
  <si>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</si>
  <si>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</si>
  <si>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</si>
  <si>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</si>
  <si>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</si>
  <si>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</si>
  <si>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</si>
  <si>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</si>
  <si>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</si>
  <si>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</si>
  <si>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</si>
  <si>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</si>
  <si>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</si>
  <si>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</si>
  <si>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</si>
  <si>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</si>
  <si>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</si>
  <si>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</si>
  <si>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</si>
  <si>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</si>
  <si>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</si>
  <si>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</si>
  <si>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</si>
  <si>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</si>
  <si>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</si>
  <si>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</si>
  <si>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</si>
  <si>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</si>
  <si>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</si>
  <si>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</si>
  <si>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</si>
  <si>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</si>
  <si>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</si>
  <si>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</si>
  <si>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</si>
  <si>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</si>
  <si>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</si>
  <si>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</si>
  <si>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</si>
  <si>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</si>
  <si>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</si>
  <si>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</si>
  <si>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</si>
  <si>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</si>
  <si>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</si>
  <si>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</si>
  <si>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</si>
  <si>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</si>
  <si>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</si>
  <si>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</si>
  <si>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</si>
  <si>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</si>
  <si>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</si>
  <si>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</si>
  <si>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</si>
  <si>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</si>
  <si>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</si>
  <si>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</si>
  <si>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</si>
  <si>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</si>
  <si>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</si>
  <si>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</si>
  <si>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</si>
  <si>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</si>
  <si>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</si>
  <si>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</si>
  <si>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</si>
  <si>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</si>
  <si>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</si>
  <si>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</si>
  <si>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</si>
  <si>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</si>
  <si>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</si>
  <si>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</si>
  <si>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</si>
  <si>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</si>
  <si>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</si>
  <si>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</si>
  <si>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</si>
  <si>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</si>
  <si>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</si>
  <si>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</si>
  <si>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</si>
  <si>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</si>
  <si>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</si>
  <si>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</si>
  <si>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</si>
  <si>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</si>
  <si>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</si>
  <si>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</si>
  <si>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</si>
  <si>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</si>
  <si>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</si>
  <si>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</si>
  <si>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</si>
  <si>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</si>
  <si>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</si>
  <si>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</si>
  <si>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</si>
  <si>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</si>
  <si>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</si>
  <si>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</si>
  <si>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</si>
  <si>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</si>
  <si>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</si>
  <si>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</si>
  <si>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</si>
  <si>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</si>
  <si>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</si>
  <si>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</si>
  <si>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</si>
  <si>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</si>
  <si>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</si>
  <si>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</si>
  <si>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</si>
  <si>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</si>
  <si>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</si>
  <si>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</si>
  <si>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</si>
  <si>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</si>
  <si>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</si>
  <si>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</si>
  <si>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</si>
  <si>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</si>
  <si>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</si>
  <si>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</si>
  <si>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</si>
  <si>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</si>
  <si>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</si>
  <si>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</si>
  <si>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</si>
  <si>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</si>
  <si>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</si>
  <si>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</si>
  <si>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</si>
  <si>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</si>
  <si>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</si>
  <si>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</si>
  <si>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</si>
  <si>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</si>
  <si>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</si>
  <si>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</si>
  <si>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</si>
  <si>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</si>
  <si>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</si>
  <si>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</si>
  <si>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</si>
  <si>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</si>
  <si>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</si>
  <si>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</si>
  <si>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</si>
  <si>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</si>
  <si>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</si>
  <si>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</si>
  <si>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</si>
  <si>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</si>
  <si>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</si>
  <si>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</si>
  <si>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</si>
  <si>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</si>
  <si>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</si>
  <si>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</si>
  <si>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</si>
  <si>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</si>
  <si>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</si>
  <si>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</si>
  <si>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</si>
  <si>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</si>
  <si>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</si>
  <si>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</si>
  <si>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</si>
  <si>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</si>
  <si>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</si>
  <si>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</si>
  <si>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</si>
  <si>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</si>
  <si>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</si>
  <si>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</si>
  <si>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</si>
  <si>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</si>
  <si>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</si>
  <si>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</si>
  <si>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</si>
  <si>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</si>
  <si>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</si>
  <si>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</si>
  <si>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</si>
  <si>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</si>
  <si>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</si>
  <si>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</si>
  <si>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</si>
  <si>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</si>
  <si>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</si>
  <si>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</si>
  <si>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</si>
  <si>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</si>
  <si>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</si>
  <si>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</si>
  <si>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</si>
  <si>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</si>
  <si>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</si>
  <si>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</si>
  <si>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</si>
  <si>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</si>
  <si>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</si>
  <si>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</si>
  <si>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</si>
  <si>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</si>
  <si>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</si>
  <si>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</si>
  <si>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</si>
  <si>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</si>
  <si>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</si>
  <si>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</si>
  <si>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</si>
  <si>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</si>
  <si>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</si>
  <si>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</si>
  <si>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</si>
  <si>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</si>
  <si>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</si>
  <si>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</si>
  <si>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</si>
  <si>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</si>
  <si>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</si>
  <si>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</si>
  <si>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</si>
  <si>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</si>
  <si>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</si>
  <si>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</si>
  <si>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</si>
  <si>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</si>
  <si>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</si>
  <si>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</si>
  <si>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</si>
  <si>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</si>
  <si>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</si>
  <si>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</si>
  <si>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</si>
  <si>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</si>
  <si>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</si>
  <si>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</si>
  <si>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</si>
  <si>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</si>
  <si>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</si>
  <si>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</si>
  <si>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</si>
  <si>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</si>
  <si>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</si>
  <si>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</si>
  <si>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</si>
  <si>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</si>
  <si>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</si>
  <si>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</si>
  <si>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</si>
  <si>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</si>
  <si>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</si>
  <si>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</si>
  <si>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</si>
  <si>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</si>
  <si>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</si>
  <si>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</si>
  <si>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</si>
  <si>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</si>
  <si>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</si>
  <si>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</si>
  <si>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</si>
  <si>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</si>
  <si>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</si>
  <si>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</si>
  <si>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</si>
  <si>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</si>
  <si>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</si>
  <si>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</si>
  <si>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</si>
  <si>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</si>
  <si>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</si>
  <si>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</si>
  <si>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</si>
  <si>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</si>
  <si>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</si>
  <si>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</si>
  <si>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</si>
  <si>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</si>
  <si>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</si>
  <si>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</si>
  <si>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</si>
  <si>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</si>
  <si>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</si>
  <si>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</si>
  <si>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</si>
  <si>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</si>
  <si>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</si>
  <si>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</si>
  <si>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</si>
  <si>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</si>
  <si>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</si>
  <si>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</si>
  <si>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</si>
  <si>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</si>
  <si>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</si>
  <si>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</si>
  <si>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</si>
  <si>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</si>
  <si>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</si>
  <si>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</si>
  <si>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</si>
  <si>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</si>
  <si>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</si>
  <si>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</si>
  <si>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</si>
  <si>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</si>
  <si>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</si>
  <si>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</si>
  <si>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</si>
  <si>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</si>
  <si>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</si>
  <si>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</si>
  <si>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</si>
  <si>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</si>
  <si>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</si>
  <si>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</si>
  <si>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</si>
  <si>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</si>
  <si>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</si>
  <si>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</si>
  <si>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</si>
  <si>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</si>
  <si>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</si>
  <si>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</si>
  <si>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</si>
  <si>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</si>
  <si>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</si>
  <si>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</si>
  <si>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</si>
  <si>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</si>
  <si>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</si>
  <si>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</si>
  <si>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</si>
  <si>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</si>
  <si>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</si>
  <si>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</si>
  <si>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</si>
  <si>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</si>
  <si>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</si>
  <si>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</si>
  <si>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</si>
  <si>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</si>
  <si>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</si>
  <si>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</si>
  <si>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</si>
  <si>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</si>
  <si>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</si>
  <si>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</si>
  <si>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</si>
  <si>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</si>
  <si>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</si>
  <si>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</si>
  <si>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</si>
  <si>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</si>
  <si>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</si>
  <si>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</si>
  <si>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</si>
  <si>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</si>
  <si>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</si>
  <si>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</si>
  <si>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</si>
  <si>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</si>
  <si>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</si>
  <si>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</si>
  <si>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</si>
  <si>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</si>
  <si>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</si>
  <si>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</si>
  <si>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</si>
  <si>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</si>
  <si>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</si>
  <si>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</si>
  <si>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</si>
  <si>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</si>
  <si>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</si>
  <si>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</si>
  <si>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</si>
  <si>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</si>
  <si>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</si>
  <si>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</si>
  <si>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</si>
  <si>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</si>
  <si>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</si>
  <si>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</si>
  <si>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</si>
  <si>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</si>
  <si>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</si>
  <si>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</si>
  <si>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</si>
  <si>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</si>
  <si>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</si>
  <si>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</si>
  <si>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</si>
  <si>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</si>
  <si>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</si>
  <si>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</si>
  <si>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</si>
  <si>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</si>
  <si>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</si>
  <si>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</si>
  <si>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</si>
  <si>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</si>
  <si>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</si>
  <si>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</si>
  <si>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</si>
  <si>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</si>
  <si>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</si>
  <si>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</si>
  <si>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</si>
  <si>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</si>
  <si>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</si>
  <si>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</si>
  <si>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</si>
  <si>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</si>
  <si>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</si>
  <si>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</si>
  <si>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</si>
  <si>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</si>
  <si>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</si>
  <si>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</si>
  <si>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</si>
  <si>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</si>
  <si>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</si>
  <si>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</si>
  <si>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</si>
  <si>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</si>
  <si>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</si>
  <si>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</si>
  <si>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</si>
  <si>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</si>
  <si>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</si>
  <si>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</si>
  <si>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</si>
  <si>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</si>
  <si>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</si>
  <si>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</si>
  <si>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</si>
  <si>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</si>
  <si>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</si>
  <si>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</si>
  <si>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</si>
  <si>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</si>
  <si>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</si>
  <si>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</si>
  <si>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</si>
  <si>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</si>
  <si>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</si>
  <si>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</si>
  <si>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</si>
  <si>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</si>
  <si>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</si>
  <si>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</si>
  <si>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</si>
  <si>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</si>
  <si>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</si>
  <si>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</si>
  <si>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</si>
  <si>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</si>
  <si>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</si>
  <si>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</si>
  <si>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</si>
  <si>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</si>
  <si>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</si>
  <si>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</si>
  <si>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</si>
  <si>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</si>
  <si>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</si>
  <si>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</si>
  <si>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</si>
  <si>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</si>
  <si>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</si>
  <si>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</si>
  <si>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</si>
  <si>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</si>
  <si>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</si>
  <si>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</si>
  <si>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</si>
  <si>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</si>
  <si>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</si>
  <si>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</si>
  <si>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</si>
  <si>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</si>
  <si>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</si>
  <si>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</si>
  <si>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</si>
  <si>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</si>
  <si>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</si>
  <si>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</si>
  <si>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</si>
  <si>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</si>
  <si>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</si>
  <si>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</si>
  <si>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</si>
  <si>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</si>
  <si>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</si>
  <si>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</si>
  <si>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</si>
  <si>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</si>
  <si>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</si>
  <si>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</si>
  <si>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</si>
  <si>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</si>
  <si>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</si>
  <si>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</si>
  <si>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</si>
  <si>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</si>
  <si>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</si>
  <si>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</si>
  <si>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</si>
  <si>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</si>
  <si>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</si>
  <si>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</si>
  <si>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</si>
  <si>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</si>
  <si>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</si>
  <si>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</si>
  <si>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</si>
  <si>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</si>
  <si>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</si>
  <si>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</si>
  <si>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</si>
  <si>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</si>
  <si>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</si>
  <si>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</si>
  <si>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</si>
  <si>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</si>
  <si>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</si>
  <si>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</si>
  <si>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</si>
  <si>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</si>
  <si>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</si>
  <si>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</si>
  <si>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</si>
  <si>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</si>
  <si>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</si>
  <si>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</si>
  <si>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</si>
  <si>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</si>
  <si>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</si>
  <si>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</si>
  <si>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</si>
  <si>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</si>
  <si>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</si>
  <si>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</si>
  <si>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</si>
  <si>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</si>
  <si>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</si>
  <si>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</si>
  <si>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</si>
  <si>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</si>
  <si>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</si>
  <si>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</si>
  <si>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</si>
  <si>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</si>
  <si>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</si>
  <si>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</si>
  <si>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</si>
  <si>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</si>
  <si>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</si>
  <si>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</si>
  <si>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</si>
  <si>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</si>
  <si>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</si>
  <si>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</si>
  <si>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</si>
  <si>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</si>
  <si>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</si>
  <si>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</si>
  <si>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</si>
  <si>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</si>
  <si>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</si>
  <si>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</si>
  <si>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</si>
  <si>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</si>
  <si>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</si>
  <si>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</si>
  <si>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</si>
  <si>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</si>
  <si>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</si>
  <si>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</si>
  <si>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</si>
  <si>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</si>
  <si>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</si>
  <si>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</si>
  <si>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</si>
  <si>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</si>
  <si>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</si>
  <si>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</si>
  <si>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</si>
  <si>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</si>
  <si>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</si>
  <si>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</si>
  <si>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</si>
  <si>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</si>
  <si>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</si>
  <si>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</si>
  <si>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</si>
  <si>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</si>
  <si>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</si>
  <si>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</si>
  <si>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</si>
  <si>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</si>
  <si>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</si>
  <si>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</si>
  <si>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</si>
  <si>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</si>
  <si>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</si>
  <si>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</si>
  <si>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</si>
  <si>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</si>
  <si>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</si>
  <si>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</si>
  <si>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</si>
  <si>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</si>
  <si>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</si>
  <si>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</si>
  <si>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</si>
  <si>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</si>
  <si>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</si>
  <si>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</si>
  <si>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</si>
  <si>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</si>
  <si>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</si>
  <si>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</si>
  <si>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</si>
  <si>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</si>
  <si>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</si>
  <si>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</si>
  <si>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</si>
  <si>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</si>
  <si>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</si>
  <si>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</si>
  <si>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</si>
  <si>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</si>
  <si>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</si>
  <si>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</si>
  <si>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</si>
  <si>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</si>
  <si>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</si>
  <si>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</si>
  <si>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</si>
  <si>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</si>
  <si>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</si>
  <si>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</si>
  <si>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</si>
  <si>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</si>
  <si>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</si>
  <si>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</si>
  <si>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</si>
  <si>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</si>
  <si>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</si>
  <si>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</si>
  <si>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</si>
  <si>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</si>
  <si>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</si>
  <si>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</si>
  <si>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</si>
  <si>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</si>
  <si>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</si>
  <si>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</si>
  <si>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</si>
  <si>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</si>
  <si>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</si>
  <si>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</si>
  <si>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</si>
  <si>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</si>
  <si>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</si>
  <si>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</si>
  <si>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</si>
  <si>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</si>
  <si>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</si>
  <si>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</si>
  <si>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</si>
  <si>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</si>
  <si>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</si>
  <si>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</si>
  <si>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</si>
  <si>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</si>
  <si>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</si>
  <si>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</si>
  <si>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</si>
  <si>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</si>
  <si>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</si>
  <si>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</si>
  <si>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</si>
  <si>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</si>
  <si>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</si>
  <si>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</si>
  <si>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</si>
  <si>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</si>
  <si>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</si>
  <si>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</si>
  <si>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</si>
  <si>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</si>
  <si>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</si>
  <si>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</si>
  <si>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</si>
  <si>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</si>
  <si>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</si>
  <si>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</si>
  <si>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</si>
  <si>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</si>
  <si>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</si>
  <si>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</si>
  <si>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</si>
  <si>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</si>
  <si>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</si>
  <si>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</si>
  <si>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</si>
  <si>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</si>
  <si>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</si>
  <si>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</si>
  <si>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</si>
  <si>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</si>
  <si>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</si>
  <si>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</si>
  <si>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</si>
  <si>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</si>
  <si>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</si>
  <si>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</si>
  <si>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</si>
  <si>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</si>
  <si>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</si>
  <si>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</si>
  <si>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</si>
  <si>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</si>
  <si>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</si>
  <si>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</si>
  <si>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</si>
  <si>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</si>
  <si>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</si>
  <si>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</si>
  <si>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</si>
  <si>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</si>
  <si>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</si>
  <si>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</si>
  <si>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</si>
  <si>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</si>
  <si>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</si>
  <si>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</si>
  <si>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</si>
  <si>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</si>
  <si>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</si>
  <si>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</si>
  <si>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</si>
  <si>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</si>
  <si>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</si>
  <si>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</si>
  <si>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</si>
  <si>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</si>
  <si>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</si>
  <si>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</si>
  <si>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</si>
  <si>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</si>
  <si>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</si>
  <si>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</si>
  <si>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</si>
  <si>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</si>
  <si>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</si>
  <si>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</si>
  <si>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</si>
  <si>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</si>
  <si>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</si>
  <si>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</si>
  <si>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</si>
  <si>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</si>
  <si>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</si>
  <si>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</si>
  <si>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</si>
  <si>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</si>
  <si>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</si>
  <si>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</si>
  <si>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</si>
  <si>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</si>
  <si>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</si>
  <si>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</si>
  <si>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</si>
  <si>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</si>
  <si>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</si>
  <si>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</si>
  <si>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</si>
  <si>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</si>
  <si>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</si>
  <si>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</si>
  <si>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</si>
  <si>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</si>
  <si>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</si>
  <si>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</si>
  <si>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</si>
  <si>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</si>
  <si>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</si>
  <si>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</si>
  <si>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</si>
  <si>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</si>
  <si>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</si>
  <si>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</si>
  <si>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</si>
  <si>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</si>
  <si>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</si>
  <si>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</si>
  <si>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</si>
  <si>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</si>
  <si>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</si>
  <si>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</si>
  <si>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</si>
  <si>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</si>
  <si>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</si>
  <si>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</si>
  <si>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</si>
  <si>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</si>
  <si>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</si>
  <si>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</si>
  <si>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</si>
  <si>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</si>
  <si>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</si>
  <si>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</si>
  <si>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</si>
  <si>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</si>
  <si>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</si>
  <si>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</si>
  <si>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</si>
  <si>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</si>
  <si>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</si>
  <si>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</si>
  <si>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</si>
  <si>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</si>
  <si>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</si>
  <si>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</si>
  <si>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</si>
  <si>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</si>
  <si>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</si>
  <si>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</si>
  <si>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</si>
  <si>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</si>
  <si>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</si>
  <si>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</si>
  <si>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</si>
  <si>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</si>
  <si>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</si>
  <si>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</si>
  <si>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</si>
  <si>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</si>
  <si>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</si>
  <si>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</si>
  <si>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</si>
  <si>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</si>
  <si>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</si>
  <si>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</si>
  <si>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</si>
  <si>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</si>
  <si>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</si>
  <si>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</si>
  <si>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</si>
  <si>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</si>
  <si>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</si>
  <si>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</si>
  <si>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</si>
  <si>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</si>
  <si>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</si>
  <si>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</si>
  <si>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</si>
  <si>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</si>
  <si>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</si>
  <si>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</si>
  <si>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</si>
  <si>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</si>
  <si>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</si>
  <si>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</si>
  <si>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</si>
  <si>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</si>
  <si>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</si>
  <si>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</si>
  <si>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</si>
  <si>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</si>
  <si>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</si>
  <si>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</si>
  <si>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</si>
  <si>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</si>
  <si>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</si>
  <si>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</si>
  <si>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</si>
  <si>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</si>
  <si>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</si>
  <si>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</si>
  <si>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</si>
  <si>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</si>
  <si>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</si>
  <si>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</si>
  <si>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</si>
  <si>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</si>
  <si>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</si>
  <si>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</si>
  <si>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</si>
  <si>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</si>
  <si>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</si>
  <si>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</si>
  <si>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</si>
  <si>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</si>
  <si>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</si>
  <si>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</si>
  <si>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</si>
  <si>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</si>
  <si>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</si>
  <si>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</si>
  <si>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</si>
  <si>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</si>
  <si>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</si>
  <si>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</si>
  <si>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</si>
  <si>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</si>
  <si>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</si>
  <si>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</si>
  <si>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</si>
  <si>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</si>
  <si>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</si>
  <si>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</si>
  <si>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</si>
  <si>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</si>
  <si>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</si>
  <si>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</si>
  <si>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</si>
  <si>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</si>
  <si>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</si>
  <si>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</si>
  <si>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</si>
  <si>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</si>
  <si>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</si>
  <si>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</si>
  <si>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</si>
  <si>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</si>
  <si>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</si>
  <si>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</si>
  <si>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</si>
  <si>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</si>
  <si>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</si>
  <si>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</si>
  <si>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</si>
  <si>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</si>
  <si>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</si>
  <si>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</si>
  <si>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</si>
  <si>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</si>
  <si>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</si>
  <si>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</si>
  <si>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</si>
  <si>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</si>
  <si>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</si>
  <si>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</si>
  <si>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</si>
  <si>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</si>
  <si>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</si>
  <si>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</si>
  <si>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</si>
  <si>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</si>
  <si>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</si>
  <si>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</si>
  <si>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</si>
  <si>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</si>
  <si>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</si>
  <si>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</si>
  <si>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</si>
  <si>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</si>
  <si>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</si>
  <si>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</si>
  <si>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</si>
  <si>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</si>
  <si>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</si>
  <si>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</si>
  <si>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</si>
  <si>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</si>
  <si>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</si>
  <si>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</si>
  <si>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</si>
  <si>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</si>
  <si>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</si>
  <si>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</si>
  <si>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</si>
  <si>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</si>
  <si>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</si>
  <si>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</si>
  <si>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</si>
  <si>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</si>
  <si>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</si>
  <si>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</si>
  <si>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</si>
  <si>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</si>
  <si>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</si>
  <si>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</si>
  <si>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</si>
  <si>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</si>
  <si>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</si>
  <si>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</si>
  <si>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</si>
  <si>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</si>
  <si>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</si>
  <si>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</si>
  <si>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</si>
  <si>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</si>
  <si>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</si>
  <si>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</si>
  <si>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</si>
  <si>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</si>
  <si>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</si>
  <si>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</si>
  <si>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</si>
  <si>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</si>
  <si>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</si>
  <si>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</si>
  <si>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</si>
  <si>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</si>
  <si>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</si>
  <si>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</si>
  <si>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</si>
  <si>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</si>
  <si>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</si>
  <si>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</si>
  <si>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</si>
  <si>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</si>
  <si>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</si>
  <si>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</si>
  <si>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</si>
  <si>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</si>
  <si>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</si>
  <si>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</si>
  <si>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</si>
  <si>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</si>
  <si>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</si>
  <si>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</si>
  <si>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</si>
  <si>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</si>
  <si>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</si>
  <si>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</si>
  <si>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</si>
  <si>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</si>
  <si>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</si>
  <si>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</si>
  <si>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</si>
  <si>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</si>
  <si>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</si>
  <si>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</si>
  <si>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</si>
  <si>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</si>
  <si>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</si>
  <si>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</si>
  <si>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</si>
  <si>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</si>
  <si>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</si>
  <si>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</si>
  <si>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</si>
  <si>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</si>
  <si>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</si>
  <si>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</si>
  <si>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</si>
  <si>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</si>
  <si>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</si>
  <si>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</si>
  <si>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</si>
  <si>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</si>
  <si>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</si>
  <si>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</si>
  <si>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</si>
  <si>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</si>
  <si>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</si>
  <si>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</si>
  <si>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</si>
  <si>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</si>
  <si>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</si>
  <si>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</si>
  <si>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</si>
  <si>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</si>
  <si>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</si>
  <si>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</si>
  <si>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</si>
  <si>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</si>
  <si>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</si>
  <si>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</si>
  <si>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</si>
  <si>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</si>
  <si>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</si>
  <si>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</si>
  <si>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</si>
  <si>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</si>
  <si>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</si>
  <si>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</si>
  <si>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</si>
  <si>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</si>
  <si>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</si>
  <si>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</si>
  <si>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</si>
  <si>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</si>
  <si>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</si>
  <si>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</si>
  <si>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</si>
  <si>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</si>
  <si>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</si>
  <si>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</si>
  <si>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</si>
  <si>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</si>
  <si>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</si>
  <si>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</si>
  <si>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</si>
  <si>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</si>
  <si>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</si>
  <si>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</si>
  <si>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</si>
  <si>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</si>
  <si>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</si>
  <si>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</si>
  <si>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</si>
  <si>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</si>
  <si>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</si>
  <si>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</si>
  <si>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</si>
  <si>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</si>
  <si>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</si>
  <si>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</si>
  <si>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</si>
  <si>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</si>
  <si>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</si>
  <si>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</si>
  <si>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</si>
  <si>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</si>
  <si>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</si>
  <si>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</si>
  <si>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</si>
  <si>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</si>
  <si>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</si>
  <si>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</si>
  <si>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</si>
  <si>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</si>
  <si>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</si>
  <si>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</si>
  <si>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</si>
  <si>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</si>
  <si>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</si>
  <si>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</si>
  <si>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</si>
  <si>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</si>
  <si>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</si>
  <si>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</si>
  <si>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</si>
  <si>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</si>
  <si>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</si>
  <si>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</si>
  <si>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</si>
  <si>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</si>
  <si>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</si>
  <si>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</si>
  <si>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</si>
  <si>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</si>
  <si>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</si>
  <si>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</si>
  <si>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</si>
  <si>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</si>
  <si>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</si>
  <si>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</si>
  <si>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</si>
  <si>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</si>
  <si>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</si>
  <si>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</si>
  <si>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</si>
  <si>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</si>
  <si>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</si>
  <si>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</si>
  <si>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</si>
  <si>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</si>
  <si>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</si>
  <si>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</si>
  <si>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</si>
  <si>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</si>
  <si>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</si>
  <si>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</si>
  <si>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</si>
  <si>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</si>
  <si>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</si>
  <si>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</si>
  <si>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</si>
  <si>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</si>
  <si>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</si>
  <si>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</si>
  <si>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</si>
  <si>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</si>
  <si>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</si>
  <si>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</si>
  <si>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</si>
  <si>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</si>
  <si>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</si>
  <si>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</si>
  <si>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</si>
  <si>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</si>
  <si>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</si>
  <si>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</si>
  <si>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</si>
  <si>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</si>
  <si>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</si>
  <si>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</si>
  <si>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</si>
  <si>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</si>
  <si>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</si>
  <si>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</si>
  <si>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</si>
  <si>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</si>
  <si>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</si>
  <si>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</si>
  <si>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</si>
  <si>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</si>
  <si>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</si>
  <si>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</si>
  <si>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</si>
  <si>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</si>
  <si>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</si>
  <si>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</si>
  <si>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</si>
  <si>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</si>
  <si>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</si>
  <si>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</si>
  <si>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</si>
  <si>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</si>
  <si>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</si>
  <si>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</si>
  <si>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</si>
  <si>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</si>
  <si>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</si>
  <si>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</si>
  <si>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</si>
  <si>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</si>
  <si>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</si>
  <si>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</si>
  <si>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</si>
  <si>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</si>
  <si>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</si>
  <si>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</si>
  <si>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</si>
  <si>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</si>
  <si>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</si>
  <si>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</si>
  <si>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</si>
  <si>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</si>
  <si>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</si>
  <si>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</si>
  <si>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</si>
  <si>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</si>
  <si>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</si>
  <si>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</si>
  <si>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</si>
  <si>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</si>
  <si>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</si>
  <si>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</si>
  <si>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</si>
  <si>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</si>
  <si>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</si>
  <si>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</si>
  <si>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</si>
  <si>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</si>
  <si>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</si>
  <si>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</si>
  <si>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</si>
  <si>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</si>
  <si>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</si>
  <si>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</si>
  <si>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</si>
  <si>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</si>
  <si>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</si>
  <si>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</si>
  <si>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</si>
  <si>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</si>
  <si>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</si>
  <si>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</si>
  <si>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</si>
  <si>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</si>
  <si>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</si>
  <si>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</si>
  <si>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</si>
  <si>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</si>
  <si>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</si>
  <si>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</si>
  <si>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</si>
  <si>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</si>
  <si>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</si>
  <si>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</si>
  <si>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</si>
  <si>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</si>
  <si>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</si>
  <si>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</si>
  <si>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</si>
  <si>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</si>
  <si>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</si>
  <si>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</si>
  <si>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</si>
  <si>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</si>
  <si>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</si>
  <si>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</si>
  <si>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</si>
  <si>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</si>
  <si>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</si>
  <si>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</si>
  <si>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</si>
  <si>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</si>
  <si>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</si>
  <si>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</si>
  <si>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</si>
  <si>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</si>
  <si>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</si>
  <si>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</si>
  <si>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</si>
  <si>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</si>
  <si>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</si>
  <si>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</si>
  <si>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</si>
  <si>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</si>
  <si>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</si>
  <si>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</si>
  <si>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</si>
  <si>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</si>
  <si>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</si>
  <si>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</si>
  <si>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</si>
  <si>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</si>
  <si>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</si>
  <si>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</si>
  <si>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</si>
  <si>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</si>
  <si>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</si>
  <si>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</si>
  <si>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</si>
  <si>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</si>
  <si>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</si>
  <si>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</si>
  <si>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</si>
  <si>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</si>
  <si>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</si>
  <si>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</si>
  <si>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</si>
  <si>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</si>
  <si>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</si>
  <si>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</si>
  <si>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</si>
  <si>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</si>
  <si>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</si>
  <si>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</si>
  <si>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</si>
  <si>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</si>
  <si>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</si>
  <si>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</si>
  <si>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</si>
  <si>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</si>
  <si>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</si>
  <si>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</si>
  <si>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</si>
  <si>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</si>
  <si>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</si>
  <si>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</si>
  <si>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</si>
  <si>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</si>
  <si>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</si>
  <si>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</si>
  <si>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</si>
  <si>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</si>
  <si>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</si>
  <si>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</si>
  <si>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</si>
  <si>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</si>
  <si>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</si>
  <si>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</si>
  <si>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</si>
  <si>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</si>
  <si>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</si>
  <si>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</si>
  <si>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</si>
  <si>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</si>
  <si>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</si>
  <si>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</si>
  <si>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</si>
  <si>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</si>
  <si>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</si>
  <si>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</si>
  <si>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</si>
  <si>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</si>
  <si>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</si>
  <si>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</si>
  <si>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</si>
  <si>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</si>
  <si>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</si>
  <si>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</si>
  <si>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</si>
  <si>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</si>
  <si>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</si>
  <si>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</si>
  <si>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</si>
  <si>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</si>
  <si>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</si>
  <si>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</si>
  <si>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</si>
  <si>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</si>
  <si>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</si>
  <si>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</si>
  <si>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</si>
  <si>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</si>
  <si>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</si>
  <si>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</si>
  <si>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</si>
  <si>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</si>
  <si>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</si>
  <si>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</si>
  <si>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</si>
  <si>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</si>
  <si>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</si>
  <si>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</si>
  <si>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</si>
  <si>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</si>
  <si>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</si>
  <si>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</si>
  <si>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</si>
  <si>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</si>
  <si>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</si>
  <si>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</si>
  <si>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</si>
  <si>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</si>
  <si>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</si>
  <si>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</si>
  <si>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</si>
  <si>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</si>
  <si>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</si>
  <si>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</si>
  <si>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</si>
  <si>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</si>
  <si>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</si>
  <si>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</si>
  <si>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</si>
  <si>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</si>
  <si>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</si>
  <si>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</si>
  <si>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</si>
  <si>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</si>
  <si>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</si>
  <si>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</si>
  <si>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</si>
  <si>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</si>
  <si>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</si>
  <si>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</si>
  <si>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</si>
  <si>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</si>
  <si>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</si>
  <si>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</si>
  <si>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</si>
  <si>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</si>
  <si>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</si>
  <si>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</si>
  <si>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</si>
  <si>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</si>
  <si>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</si>
  <si>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</si>
  <si>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</si>
  <si>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</si>
  <si>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</si>
  <si>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</si>
  <si>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</si>
  <si>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</si>
  <si>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</si>
  <si>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</si>
  <si>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</si>
  <si>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</si>
  <si>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</si>
  <si>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</si>
  <si>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</si>
  <si>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</si>
  <si>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</si>
  <si>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</si>
  <si>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</si>
  <si>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</si>
  <si>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</si>
  <si>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</si>
  <si>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</si>
  <si>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</si>
  <si>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</si>
  <si>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</si>
  <si>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</si>
  <si>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</si>
  <si>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</si>
  <si>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</si>
  <si>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</si>
  <si>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</si>
  <si>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</si>
  <si>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</si>
  <si>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</si>
  <si>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</si>
  <si>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</si>
  <si>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</si>
  <si>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</si>
  <si>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</si>
  <si>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</si>
  <si>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</si>
  <si>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</si>
  <si>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</si>
  <si>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</si>
  <si>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</si>
  <si>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</si>
  <si>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</si>
  <si>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</si>
  <si>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</si>
  <si>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</si>
  <si>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</si>
  <si>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</si>
  <si>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</si>
  <si>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</si>
  <si>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</si>
  <si>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</si>
  <si>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</si>
  <si>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</si>
  <si>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</si>
  <si>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</si>
  <si>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</si>
  <si>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</si>
  <si>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</si>
  <si>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</si>
  <si>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</si>
  <si>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</si>
  <si>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</si>
  <si>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</si>
  <si>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</si>
  <si>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</si>
  <si>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</si>
  <si>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</si>
  <si>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</si>
  <si>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</si>
  <si>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</si>
  <si>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</si>
  <si>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</si>
  <si>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</si>
  <si>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</si>
  <si>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</si>
  <si>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</si>
  <si>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</si>
  <si>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</si>
  <si>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</si>
  <si>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</si>
  <si>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</si>
  <si>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</si>
  <si>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</si>
  <si>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</si>
  <si>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</si>
  <si>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</si>
  <si>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</si>
  <si>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</si>
  <si>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</si>
  <si>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</si>
  <si>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</si>
  <si>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</si>
  <si>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</si>
  <si>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</si>
  <si>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</si>
  <si>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</si>
  <si>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</si>
  <si>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</si>
  <si>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</si>
  <si>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</si>
  <si>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</si>
  <si>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</si>
  <si>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</si>
  <si>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</si>
  <si>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</si>
  <si>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</si>
  <si>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</si>
  <si>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</si>
  <si>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</si>
  <si>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</si>
  <si>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</si>
  <si>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</si>
  <si>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</si>
  <si>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</si>
  <si>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</si>
  <si>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</si>
  <si>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</si>
  <si>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</si>
  <si>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</si>
  <si>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</si>
  <si>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</si>
  <si>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</si>
  <si>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</si>
  <si>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</si>
  <si>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</si>
  <si>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</si>
  <si>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</si>
  <si>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</si>
  <si>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</si>
  <si>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</si>
  <si>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</si>
  <si>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</si>
  <si>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</si>
  <si>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</si>
  <si>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</si>
  <si>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</si>
  <si>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</si>
  <si>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</si>
  <si>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</si>
  <si>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</si>
  <si>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</si>
  <si>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</si>
  <si>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</si>
  <si>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</si>
  <si>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</si>
  <si>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</si>
  <si>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</si>
  <si>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</si>
  <si>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</si>
  <si>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</si>
  <si>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</si>
  <si>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</si>
  <si>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</si>
  <si>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</si>
  <si>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</si>
  <si>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</si>
  <si>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</si>
  <si>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</si>
  <si>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</si>
  <si>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</si>
  <si>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</si>
  <si>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</si>
  <si>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</si>
  <si>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</si>
  <si>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</si>
  <si>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</si>
  <si>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</si>
  <si>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</si>
  <si>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</si>
  <si>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</si>
  <si>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</si>
  <si>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</si>
  <si>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</si>
  <si>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</si>
  <si>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</si>
  <si>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</si>
  <si>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</si>
  <si>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</si>
  <si>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</si>
  <si>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</si>
  <si>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</si>
  <si>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</si>
  <si>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</si>
  <si>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</si>
  <si>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</si>
  <si>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</si>
  <si>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</si>
  <si>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</si>
  <si>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</si>
  <si>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</si>
  <si>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</si>
  <si>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</si>
  <si>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</si>
  <si>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</si>
  <si>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</si>
  <si>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</si>
  <si>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</si>
  <si>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</si>
  <si>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</si>
  <si>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</si>
  <si>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</si>
  <si>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</si>
  <si>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</si>
  <si>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</si>
  <si>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</si>
  <si>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</si>
  <si>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</si>
  <si>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</si>
  <si>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</si>
  <si>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</si>
  <si>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</si>
  <si>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</si>
  <si>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</si>
  <si>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</si>
  <si>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</si>
  <si>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</si>
  <si>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</si>
  <si>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</si>
  <si>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</si>
  <si>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</si>
  <si>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</si>
  <si>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</si>
  <si>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</si>
  <si>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</si>
  <si>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</si>
  <si>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</si>
  <si>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</si>
  <si>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</si>
  <si>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</si>
  <si>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</si>
  <si>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</si>
  <si>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</si>
  <si>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</si>
  <si>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</si>
  <si>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</si>
  <si>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</si>
  <si>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</si>
  <si>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</si>
  <si>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</si>
  <si>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</si>
  <si>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</si>
  <si>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</si>
  <si>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</si>
  <si>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</si>
  <si>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</si>
  <si>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</si>
  <si>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</si>
  <si>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</si>
  <si>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</si>
  <si>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</si>
  <si>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</si>
  <si>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</si>
  <si>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</si>
  <si>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</si>
  <si>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</si>
  <si>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</si>
  <si>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</si>
  <si>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</si>
  <si>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</si>
  <si>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</si>
  <si>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</si>
  <si>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</si>
  <si>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</si>
  <si>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</si>
  <si>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</si>
  <si>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</si>
  <si>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</si>
  <si>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</si>
  <si>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</si>
  <si>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</si>
  <si>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</si>
  <si>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</si>
  <si>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</si>
  <si>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</si>
  <si>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</si>
  <si>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</si>
  <si>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</si>
  <si>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</si>
  <si>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</si>
  <si>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</si>
  <si>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</si>
  <si>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</si>
  <si>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</si>
  <si>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</si>
  <si>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</si>
  <si>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</si>
  <si>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</si>
  <si>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</si>
  <si>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</si>
  <si>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</si>
  <si>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</si>
  <si>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</si>
  <si>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</si>
  <si>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</si>
  <si>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</si>
  <si>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</si>
  <si>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</si>
  <si>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</si>
  <si>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</si>
  <si>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</si>
  <si>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</si>
  <si>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</si>
  <si>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</si>
  <si>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</si>
  <si>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</si>
  <si>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</si>
  <si>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</si>
  <si>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</si>
  <si>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</si>
  <si>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</si>
  <si>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</si>
  <si>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</si>
  <si>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</si>
  <si>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</si>
  <si>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</si>
  <si>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</si>
  <si>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</si>
  <si>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</si>
  <si>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</si>
  <si>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</si>
  <si>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</si>
  <si>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</si>
  <si>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</si>
  <si>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</si>
  <si>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</si>
  <si>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</si>
  <si>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</si>
  <si>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</si>
  <si>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</si>
  <si>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</si>
  <si>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</si>
  <si>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</si>
  <si>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</si>
  <si>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</si>
  <si>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</si>
  <si>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</si>
  <si>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</si>
  <si>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</si>
  <si>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</si>
  <si>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</si>
  <si>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</si>
  <si>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</si>
  <si>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</si>
  <si>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</si>
  <si>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</si>
  <si>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</si>
  <si>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</si>
  <si>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</si>
  <si>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</si>
  <si>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</si>
  <si>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</si>
  <si>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</si>
  <si>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</si>
  <si>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</si>
  <si>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</si>
  <si>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</si>
  <si>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</si>
  <si>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</si>
  <si>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</si>
  <si>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</si>
  <si>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</si>
  <si>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</si>
  <si>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</si>
  <si>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</si>
  <si>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</si>
  <si>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</si>
  <si>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</si>
  <si>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</si>
  <si>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</si>
  <si>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</si>
  <si>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</si>
  <si>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</si>
  <si>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</si>
  <si>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</si>
  <si>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</si>
  <si>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</si>
  <si>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</si>
  <si>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</si>
  <si>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</si>
  <si>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</si>
  <si>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</si>
  <si>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</si>
  <si>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</si>
  <si>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</si>
  <si>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</si>
  <si>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</si>
  <si>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</si>
  <si>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</si>
  <si>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</si>
  <si>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</si>
  <si>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</si>
  <si>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</si>
  <si>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</si>
  <si>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</si>
  <si>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</si>
  <si>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</si>
  <si>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</si>
  <si>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</si>
  <si>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</si>
  <si>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</si>
  <si>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</si>
  <si>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</si>
  <si>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</si>
  <si>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</si>
  <si>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</si>
  <si>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</si>
  <si>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</si>
  <si>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</si>
  <si>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</si>
  <si>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</si>
  <si>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</si>
  <si>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</si>
  <si>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</si>
  <si>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</si>
  <si>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</si>
  <si>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</si>
  <si>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</si>
  <si>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</si>
  <si>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</si>
  <si>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</si>
  <si>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</si>
  <si>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</si>
  <si>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</si>
  <si>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</si>
  <si>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</si>
  <si>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</si>
  <si>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</si>
  <si>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</si>
  <si>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</si>
  <si>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</si>
  <si>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</si>
  <si>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</si>
  <si>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</si>
  <si>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</si>
  <si>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</si>
  <si>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</si>
  <si>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</si>
  <si>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</si>
  <si>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</si>
  <si>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</si>
  <si>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</si>
  <si>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</si>
  <si>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</si>
  <si>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</si>
  <si>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</si>
  <si>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</si>
  <si>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</si>
  <si>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</si>
  <si>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</si>
  <si>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</si>
  <si>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</si>
  <si>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</si>
  <si>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</si>
  <si>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</si>
  <si>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</si>
  <si>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</si>
  <si>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</si>
  <si>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</si>
  <si>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</si>
  <si>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</si>
  <si>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</si>
  <si>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</si>
  <si>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</si>
  <si>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</si>
  <si>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</si>
  <si>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</si>
  <si>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</si>
  <si>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</si>
  <si>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</si>
  <si>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</si>
  <si>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</si>
  <si>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</si>
  <si>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</si>
  <si>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</si>
  <si>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</si>
  <si>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</si>
  <si>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</si>
  <si>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</si>
  <si>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</si>
  <si>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</si>
  <si>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</si>
  <si>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</si>
  <si>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</si>
  <si>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</si>
  <si>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</si>
  <si>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</si>
  <si>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</si>
  <si>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</si>
  <si>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</si>
  <si>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</si>
  <si>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</si>
  <si>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</si>
  <si>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</si>
  <si>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</si>
  <si>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</si>
  <si>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</si>
  <si>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</si>
  <si>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</si>
  <si>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</si>
  <si>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</si>
  <si>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</si>
  <si>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</si>
  <si>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</si>
  <si>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</si>
  <si>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</si>
  <si>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</si>
  <si>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</si>
  <si>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</si>
  <si>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</si>
  <si>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</si>
  <si>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</si>
  <si>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</si>
  <si>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</si>
  <si>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</si>
  <si>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</si>
  <si>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</si>
  <si>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</si>
  <si>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</si>
  <si>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</si>
  <si>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</si>
  <si>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</si>
  <si>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</si>
  <si>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</si>
  <si>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</si>
  <si>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</si>
  <si>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</si>
  <si>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</si>
  <si>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</si>
  <si>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</si>
  <si>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</si>
  <si>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</si>
  <si>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</si>
  <si>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</si>
  <si>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</si>
  <si>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</si>
  <si>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</si>
  <si>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</si>
  <si>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</si>
  <si>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</si>
  <si>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</si>
  <si>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</si>
  <si>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</si>
  <si>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</si>
  <si>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</si>
  <si>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</si>
  <si>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</si>
  <si>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</si>
  <si>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</si>
  <si>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</si>
  <si>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</si>
  <si>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</si>
  <si>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</si>
  <si>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</si>
  <si>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</si>
  <si>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</si>
  <si>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</si>
  <si>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</si>
  <si>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</si>
  <si>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</si>
  <si>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</si>
  <si>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</si>
  <si>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</si>
  <si>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</si>
  <si>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</si>
  <si>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</si>
  <si>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</si>
  <si>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</si>
  <si>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</si>
  <si>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</si>
  <si>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</si>
  <si>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</si>
  <si>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</si>
  <si>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</si>
  <si>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</si>
  <si>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</si>
  <si>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</si>
  <si>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</si>
  <si>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</si>
  <si>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</si>
  <si>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</si>
  <si>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</si>
  <si>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</si>
  <si>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</si>
  <si>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</si>
  <si>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</si>
  <si>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</si>
  <si>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</si>
  <si>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</si>
  <si>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</si>
  <si>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</si>
  <si>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</si>
  <si>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</si>
  <si>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</si>
  <si>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</si>
  <si>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</si>
  <si>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</si>
  <si>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</si>
  <si>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</si>
  <si>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</si>
  <si>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</si>
  <si>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</si>
  <si>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</si>
  <si>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</si>
  <si>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</si>
  <si>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</si>
  <si>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</si>
  <si>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</si>
  <si>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</si>
  <si>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</si>
  <si>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</si>
  <si>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</si>
  <si>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</si>
  <si>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</si>
  <si>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</si>
  <si>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</si>
  <si>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</si>
  <si>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</si>
  <si>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</si>
  <si>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</si>
  <si>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</si>
  <si>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</si>
  <si>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</si>
  <si>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</si>
  <si>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</si>
  <si>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</si>
  <si>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</si>
  <si>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</si>
  <si>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</si>
  <si>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</si>
  <si>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</si>
  <si>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</si>
  <si>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</si>
  <si>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</si>
  <si>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</si>
  <si>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</si>
  <si>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</si>
  <si>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</si>
  <si>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</si>
  <si>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</si>
  <si>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</si>
  <si>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</si>
  <si>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</si>
  <si>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</si>
  <si>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</si>
  <si>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</si>
  <si>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</si>
  <si>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</si>
  <si>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</si>
  <si>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</si>
  <si>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</si>
  <si>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</si>
  <si>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</si>
  <si>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</si>
  <si>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</si>
  <si>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</si>
  <si>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</si>
  <si>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</si>
  <si>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</si>
  <si>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</si>
  <si>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</si>
  <si>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</si>
  <si>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</si>
  <si>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</si>
  <si>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</si>
  <si>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</si>
  <si>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</si>
  <si>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</si>
  <si>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</si>
  <si>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</si>
  <si>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</si>
  <si>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</si>
  <si>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</si>
  <si>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</si>
  <si>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</si>
  <si>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</si>
  <si>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</si>
  <si>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</si>
  <si>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</si>
  <si>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</si>
  <si>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</si>
  <si>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</si>
  <si>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</si>
  <si>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</si>
  <si>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</si>
  <si>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</si>
  <si>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</si>
  <si>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</si>
  <si>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</si>
  <si>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</si>
  <si>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</si>
  <si>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</si>
  <si>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</si>
  <si>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</si>
  <si>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</si>
  <si>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</si>
  <si>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</si>
  <si>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</si>
  <si>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</si>
  <si>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</si>
  <si>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</si>
  <si>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</si>
  <si>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</si>
  <si>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</si>
  <si>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</si>
  <si>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</si>
  <si>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</si>
  <si>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</si>
  <si>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</si>
  <si>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</si>
  <si>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</si>
  <si>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</si>
  <si>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</si>
  <si>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</si>
  <si>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</si>
  <si>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</si>
  <si>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</si>
  <si>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</si>
  <si>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</si>
  <si>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</si>
  <si>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</si>
  <si>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</si>
  <si>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</si>
  <si>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</si>
  <si>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</si>
  <si>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</si>
  <si>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</si>
  <si>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</si>
  <si>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</si>
  <si>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</si>
  <si>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</si>
  <si>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</si>
  <si>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</si>
  <si>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</si>
  <si>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</si>
  <si>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</si>
  <si>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</si>
  <si>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</si>
  <si>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</si>
  <si>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</si>
  <si>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</si>
  <si>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</si>
  <si>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</si>
  <si>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</si>
  <si>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</si>
  <si>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</si>
  <si>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</si>
  <si>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</si>
  <si>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</si>
  <si>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</si>
  <si>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</si>
  <si>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</si>
  <si>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</si>
  <si>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</si>
  <si>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</si>
  <si>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</si>
  <si>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</si>
  <si>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</si>
  <si>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</si>
  <si>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</si>
  <si>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</si>
  <si>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</si>
  <si>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</si>
  <si>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</si>
  <si>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</si>
  <si>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</si>
  <si>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</si>
  <si>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</si>
  <si>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</si>
  <si>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</si>
  <si>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</si>
  <si>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</si>
  <si>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</si>
  <si>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</si>
  <si>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</si>
  <si>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</si>
  <si>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</si>
  <si>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</si>
  <si>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</si>
  <si>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</si>
  <si>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</si>
  <si>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</si>
  <si>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</si>
  <si>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</si>
  <si>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</si>
  <si>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</si>
  <si>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</si>
  <si>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</si>
  <si>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</si>
  <si>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</si>
  <si>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</si>
  <si>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</si>
  <si>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</si>
  <si>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</si>
  <si>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</si>
  <si>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</si>
  <si>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</si>
  <si>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</si>
  <si>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</si>
  <si>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</si>
  <si>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</si>
  <si>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</si>
  <si>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</si>
  <si>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</si>
  <si>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</si>
  <si>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</si>
  <si>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</si>
  <si>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</si>
  <si>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</si>
  <si>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</si>
  <si>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</si>
  <si>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</si>
  <si>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</si>
  <si>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</si>
  <si>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</si>
  <si>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</si>
  <si>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</si>
  <si>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</si>
  <si>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</si>
  <si>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</si>
  <si>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</si>
  <si>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</si>
  <si>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</si>
  <si>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</si>
  <si>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</si>
  <si>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</si>
  <si>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</si>
  <si>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</si>
  <si>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</si>
  <si>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</si>
  <si>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</si>
  <si>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</si>
  <si>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</si>
  <si>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</si>
  <si>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</si>
  <si>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</si>
  <si>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</si>
  <si>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</si>
  <si>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</si>
  <si>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</si>
  <si>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</si>
  <si>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</si>
  <si>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</si>
  <si>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</si>
  <si>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</si>
  <si>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</si>
  <si>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</si>
  <si>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</si>
  <si>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</si>
  <si>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</si>
  <si>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</si>
  <si>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</si>
  <si>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</si>
  <si>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</si>
  <si>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</si>
  <si>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</si>
  <si>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</si>
  <si>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</si>
  <si>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</si>
  <si>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</si>
  <si>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</si>
  <si>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</si>
  <si>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</si>
  <si>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</si>
  <si>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</si>
  <si>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</si>
  <si>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</si>
  <si>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</si>
  <si>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</si>
  <si>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</si>
  <si>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</si>
  <si>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</si>
  <si>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</si>
  <si>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</si>
  <si>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</si>
  <si>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</si>
  <si>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</si>
  <si>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</si>
  <si>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</si>
  <si>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</si>
  <si>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</si>
  <si>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</si>
  <si>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</si>
  <si>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</si>
  <si>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</si>
  <si>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</si>
  <si>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</si>
  <si>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</si>
  <si>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</si>
  <si>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</si>
  <si>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</si>
  <si>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</si>
  <si>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</si>
  <si>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</si>
  <si>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</si>
  <si>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</si>
  <si>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</si>
  <si>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</si>
  <si>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</si>
  <si>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</si>
  <si>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</si>
  <si>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</si>
  <si>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</si>
  <si>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</si>
  <si>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</si>
  <si>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</si>
  <si>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</si>
  <si>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</si>
  <si>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</si>
  <si>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</si>
  <si>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</si>
  <si>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</si>
  <si>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</si>
  <si>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</si>
  <si>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</si>
  <si>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</si>
  <si>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</si>
  <si>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</si>
  <si>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</si>
  <si>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</si>
  <si>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</si>
  <si>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</si>
  <si>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</si>
  <si>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</si>
  <si>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</si>
  <si>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</si>
  <si>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</si>
  <si>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</si>
  <si>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</si>
  <si>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</si>
  <si>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</si>
  <si>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</si>
  <si>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</si>
  <si>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</si>
  <si>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</si>
  <si>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</si>
  <si>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</si>
  <si>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</si>
  <si>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</si>
  <si>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</si>
  <si>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</si>
  <si>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</si>
  <si>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</si>
  <si>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</si>
  <si>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</si>
  <si>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</si>
  <si>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</si>
  <si>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</si>
  <si>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</si>
  <si>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</si>
  <si>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</si>
  <si>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</si>
  <si>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</si>
  <si>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</si>
  <si>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</si>
  <si>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</si>
  <si>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</si>
  <si>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</si>
  <si>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</si>
  <si>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</si>
  <si>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</si>
  <si>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</si>
  <si>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</si>
  <si>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</si>
  <si>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</si>
  <si>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</si>
  <si>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</si>
  <si>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</si>
  <si>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</si>
  <si>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</si>
  <si>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</si>
  <si>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</si>
  <si>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</si>
  <si>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</si>
  <si>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</si>
  <si>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</si>
  <si>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</si>
  <si>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</si>
  <si>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</si>
  <si>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</si>
  <si>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</si>
  <si>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</si>
  <si>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</si>
  <si>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</si>
  <si>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</si>
  <si>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</si>
  <si>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</si>
  <si>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</si>
  <si>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</si>
  <si>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</si>
  <si>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</si>
  <si>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</si>
  <si>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</si>
  <si>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</si>
  <si>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</si>
  <si>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</si>
  <si>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</si>
  <si>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</si>
  <si>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</si>
  <si>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</si>
  <si>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</si>
  <si>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</si>
  <si>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</si>
  <si>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</si>
  <si>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</si>
  <si>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</si>
  <si>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</si>
  <si>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</si>
  <si>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</si>
  <si>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</si>
  <si>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</si>
  <si>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</si>
  <si>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</si>
  <si>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</si>
  <si>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</si>
  <si>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</si>
  <si>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</si>
  <si>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</si>
  <si>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</si>
  <si>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</si>
  <si>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</si>
  <si>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</si>
  <si>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</si>
  <si>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</si>
  <si>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</si>
  <si>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</si>
  <si>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</si>
  <si>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</si>
  <si>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</si>
  <si>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</si>
  <si>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</si>
  <si>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</si>
  <si>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</si>
  <si>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</si>
  <si>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</si>
  <si>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</si>
  <si>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</si>
  <si>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</si>
  <si>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</si>
  <si>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</si>
  <si>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</si>
  <si>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</si>
  <si>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</si>
  <si>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</si>
  <si>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</si>
  <si>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</si>
  <si>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</si>
  <si>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</si>
  <si>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</si>
  <si>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</si>
  <si>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</si>
  <si>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</si>
  <si>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</si>
  <si>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</si>
  <si>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</si>
  <si>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</si>
  <si>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</si>
  <si>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</si>
  <si>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</si>
  <si>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</si>
  <si>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</si>
  <si>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</si>
  <si>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</si>
  <si>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</si>
  <si>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</si>
  <si>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</si>
  <si>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</si>
  <si>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</si>
  <si>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</si>
  <si>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</si>
  <si>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</si>
  <si>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</si>
  <si>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</si>
  <si>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</si>
  <si>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</si>
  <si>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</si>
  <si>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</si>
  <si>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</si>
  <si>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</si>
  <si>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</si>
  <si>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</si>
  <si>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</si>
  <si>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</si>
  <si>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</si>
  <si>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</si>
  <si>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</si>
  <si>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</si>
  <si>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</si>
  <si>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</si>
  <si>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</si>
  <si>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</si>
  <si>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</si>
  <si>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</si>
  <si>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</si>
  <si>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</si>
  <si>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</si>
  <si>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</si>
  <si>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</si>
  <si>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</si>
  <si>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</si>
  <si>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</si>
  <si>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</si>
  <si>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</si>
  <si>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</si>
  <si>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</si>
  <si>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</si>
  <si>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</si>
  <si>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</si>
  <si>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</si>
  <si>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</si>
  <si>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</si>
  <si>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</si>
  <si>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</si>
  <si>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</si>
  <si>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</si>
  <si>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</si>
  <si>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</si>
  <si>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</si>
  <si>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</si>
  <si>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</si>
  <si>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</si>
  <si>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</si>
  <si>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</si>
  <si>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</si>
  <si>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</si>
  <si>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</si>
  <si>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</si>
  <si>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</si>
  <si>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</si>
  <si>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</si>
  <si>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</si>
  <si>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</si>
  <si>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</si>
  <si>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</si>
  <si>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</si>
  <si>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</si>
  <si>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</si>
  <si>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</si>
  <si>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</si>
  <si>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</si>
  <si>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</si>
  <si>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</si>
  <si>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</si>
  <si>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</si>
  <si>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</si>
  <si>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</si>
  <si>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</si>
  <si>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</si>
  <si>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</si>
  <si>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</si>
  <si>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</si>
  <si>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</si>
  <si>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</si>
  <si>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</si>
  <si>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</si>
  <si>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</si>
  <si>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</si>
  <si>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</si>
  <si>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</si>
  <si>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</si>
  <si>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</si>
  <si>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</si>
  <si>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</si>
  <si>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</si>
  <si>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</si>
  <si>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</si>
  <si>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</si>
  <si>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</si>
  <si>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</si>
  <si>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</si>
  <si>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</si>
  <si>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</si>
  <si>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</si>
  <si>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</si>
  <si>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</si>
  <si>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</si>
  <si>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</si>
  <si>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</si>
  <si>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</si>
  <si>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</si>
  <si>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</si>
  <si>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</si>
  <si>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</si>
  <si>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</si>
  <si>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</si>
  <si>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</si>
  <si>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</si>
  <si>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</si>
  <si>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</si>
  <si>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</si>
  <si>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</si>
  <si>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</si>
  <si>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</si>
  <si>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</si>
  <si>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</si>
  <si>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</si>
  <si>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</si>
  <si>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</si>
  <si>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</si>
  <si>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</si>
  <si>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</si>
  <si>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</si>
  <si>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</si>
  <si>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</si>
  <si>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</si>
  <si>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</si>
  <si>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</si>
  <si>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</si>
  <si>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</si>
  <si>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</si>
  <si>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</si>
  <si>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</si>
  <si>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</si>
  <si>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</si>
  <si>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</si>
  <si>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</si>
  <si>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</si>
  <si>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</si>
  <si>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</si>
  <si>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</si>
  <si>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</si>
  <si>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</si>
  <si>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</si>
  <si>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</si>
  <si>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</si>
  <si>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</si>
  <si>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</si>
  <si>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</si>
  <si>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</si>
  <si>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</si>
  <si>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</si>
  <si>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</si>
  <si>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</si>
  <si>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</si>
  <si>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</si>
  <si>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</si>
  <si>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</si>
  <si>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</si>
  <si>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</si>
  <si>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</si>
  <si>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</si>
  <si>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</si>
  <si>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</si>
  <si>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</si>
  <si>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</si>
  <si>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</si>
  <si>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</si>
  <si>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</si>
  <si>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</si>
  <si>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</si>
  <si>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</si>
  <si>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</si>
  <si>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</si>
  <si>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</si>
  <si>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</si>
  <si>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</si>
  <si>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</si>
  <si>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</si>
  <si>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</si>
  <si>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</si>
  <si>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</si>
  <si>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</si>
  <si>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</si>
  <si>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</si>
  <si>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</si>
  <si>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</si>
  <si>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</si>
  <si>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</si>
  <si>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</si>
  <si>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</si>
  <si>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</si>
  <si>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</si>
  <si>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</si>
  <si>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</si>
  <si>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</si>
  <si>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</si>
  <si>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</si>
  <si>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</si>
  <si>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</si>
  <si>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</si>
  <si>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</si>
  <si>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</si>
  <si>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</si>
  <si>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</si>
  <si>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</si>
  <si>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</si>
  <si>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</si>
  <si>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</si>
  <si>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</si>
  <si>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</si>
  <si>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</si>
  <si>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</si>
  <si>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</si>
  <si>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</si>
  <si>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</si>
  <si>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</si>
  <si>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</si>
  <si>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</si>
  <si>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</si>
  <si>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</si>
  <si>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</si>
  <si>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</si>
  <si>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</si>
  <si>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</si>
  <si>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</si>
  <si>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</si>
  <si>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</si>
  <si>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</si>
  <si>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</si>
  <si>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</si>
  <si>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</si>
  <si>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</si>
  <si>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</si>
  <si>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</si>
  <si>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</si>
  <si>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</si>
  <si>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</si>
  <si>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</si>
  <si>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</si>
  <si>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</si>
  <si>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</si>
  <si>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</si>
  <si>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</si>
  <si>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</si>
  <si>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</si>
  <si>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</si>
  <si>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</si>
  <si>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</si>
  <si>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</si>
  <si>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</si>
  <si>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</si>
  <si>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</si>
  <si>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</si>
  <si>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</si>
  <si>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</si>
  <si>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</si>
  <si>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</si>
  <si>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</si>
  <si>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</si>
  <si>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</si>
  <si>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</si>
  <si>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</si>
  <si>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</si>
  <si>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</si>
  <si>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</si>
  <si>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</si>
  <si>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</si>
  <si>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</si>
  <si>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</si>
  <si>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</si>
  <si>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</si>
  <si>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</si>
  <si>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</si>
  <si>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</si>
  <si>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</si>
  <si>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</si>
  <si>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</si>
  <si>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</si>
  <si>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</si>
  <si>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</si>
  <si>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</si>
  <si>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</si>
  <si>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</si>
  <si>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</si>
  <si>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</si>
  <si>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</si>
  <si>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</si>
  <si>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</si>
  <si>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</si>
  <si>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</si>
  <si>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</si>
  <si>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</si>
  <si>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</si>
  <si>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</si>
  <si>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</si>
  <si>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</si>
  <si>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</si>
  <si>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</si>
  <si>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</si>
  <si>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</si>
  <si>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</si>
  <si>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</si>
  <si>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</si>
  <si>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</si>
  <si>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</si>
  <si>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</si>
  <si>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</si>
  <si>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</si>
  <si>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</si>
  <si>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</si>
  <si>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</si>
  <si>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</si>
  <si>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</si>
  <si>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</si>
  <si>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</si>
  <si>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</si>
  <si>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</si>
  <si>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</si>
  <si>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</si>
  <si>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</si>
  <si>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</si>
  <si>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</si>
  <si>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</si>
  <si>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</si>
  <si>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</si>
  <si>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</si>
  <si>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</si>
  <si>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</si>
  <si>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</si>
  <si>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</si>
  <si>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</si>
  <si>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</si>
  <si>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</si>
  <si>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</si>
  <si>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</si>
  <si>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</si>
  <si>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</si>
  <si>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</si>
  <si>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</si>
  <si>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</si>
  <si>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</si>
  <si>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</si>
  <si>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</si>
  <si>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</si>
  <si>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</si>
  <si>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</si>
  <si>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</si>
  <si>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</si>
  <si>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</si>
  <si>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</si>
  <si>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</si>
  <si>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</si>
  <si>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</si>
  <si>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</si>
  <si>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</si>
  <si>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</si>
  <si>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</si>
  <si>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</si>
  <si>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</si>
  <si>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</si>
  <si>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</si>
  <si>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</si>
  <si>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</si>
  <si>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</si>
  <si>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</si>
  <si>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</si>
  <si>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</si>
  <si>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</si>
  <si>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</si>
  <si>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</si>
  <si>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</si>
  <si>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</si>
  <si>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</si>
  <si>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</si>
  <si>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</si>
  <si>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</si>
  <si>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</si>
  <si>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</si>
  <si>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</si>
  <si>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</si>
  <si>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</si>
  <si>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</si>
  <si>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</si>
  <si>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</si>
  <si>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</si>
  <si>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</si>
  <si>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</si>
  <si>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</si>
  <si>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</si>
  <si>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</si>
  <si>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</si>
  <si>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</si>
  <si>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</si>
  <si>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</si>
  <si>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</si>
  <si>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</si>
  <si>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</si>
  <si>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</si>
  <si>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</si>
  <si>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</si>
  <si>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</si>
  <si>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</si>
  <si>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</si>
  <si>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</si>
  <si>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</si>
  <si>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</si>
  <si>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</si>
  <si>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</si>
  <si>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</si>
  <si>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</si>
  <si>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</si>
  <si>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</si>
  <si>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</si>
  <si>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</si>
  <si>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</si>
  <si>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</si>
  <si>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</si>
  <si>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</si>
  <si>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</si>
  <si>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</si>
  <si>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</si>
  <si>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</si>
  <si>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</si>
  <si>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</si>
  <si>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</si>
  <si>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</si>
  <si>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</si>
  <si>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</si>
  <si>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</si>
  <si>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</si>
  <si>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</si>
  <si>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</si>
  <si>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</si>
  <si>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</si>
  <si>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</si>
  <si>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</si>
  <si>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</si>
  <si>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</si>
  <si>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</si>
  <si>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</si>
  <si>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</si>
  <si>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</si>
  <si>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</si>
  <si>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</si>
  <si>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</si>
  <si>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</si>
  <si>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</si>
  <si>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</si>
  <si>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</si>
  <si>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</si>
  <si>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</si>
  <si>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</si>
  <si>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</si>
  <si>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</si>
  <si>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</si>
  <si>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</si>
  <si>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</si>
  <si>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</si>
  <si>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</si>
  <si>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</si>
  <si>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</si>
  <si>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</si>
  <si>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</si>
  <si>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</si>
  <si>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</si>
  <si>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</si>
  <si>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</si>
  <si>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</si>
  <si>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</si>
  <si>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</si>
  <si>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</si>
  <si>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</si>
  <si>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</si>
  <si>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</si>
  <si>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</si>
  <si>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</si>
  <si>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</si>
  <si>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</si>
  <si>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</si>
  <si>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</si>
  <si>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</si>
  <si>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</si>
  <si>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</si>
  <si>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</si>
  <si>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</si>
  <si>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</si>
  <si>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</si>
  <si>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</si>
  <si>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</si>
  <si>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</si>
  <si>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</si>
  <si>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</si>
  <si>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</si>
  <si>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</si>
  <si>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</si>
  <si>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</si>
  <si>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</si>
  <si>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</si>
  <si>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</si>
  <si>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</si>
  <si>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</si>
  <si>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</si>
  <si>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</si>
  <si>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</si>
  <si>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</si>
  <si>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</si>
  <si>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</si>
  <si>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</si>
  <si>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</si>
  <si>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</si>
  <si>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</si>
  <si>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</si>
  <si>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</si>
  <si>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</si>
  <si>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</si>
  <si>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</si>
  <si>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</si>
  <si>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</si>
  <si>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</si>
  <si>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</si>
  <si>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</si>
  <si>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</si>
  <si>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</si>
  <si>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</si>
  <si>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</si>
  <si>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</si>
  <si>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</si>
  <si>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</si>
  <si>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</si>
  <si>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</si>
  <si>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</si>
  <si>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</si>
  <si>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</si>
  <si>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</si>
  <si>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</si>
  <si>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</si>
  <si>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</si>
  <si>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</si>
  <si>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</si>
  <si>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</si>
  <si>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</si>
  <si>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</si>
  <si>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</si>
  <si>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</si>
  <si>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</si>
  <si>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</si>
  <si>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</si>
  <si>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</si>
  <si>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</si>
  <si>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</si>
  <si>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</si>
  <si>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</si>
  <si>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</si>
  <si>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</si>
  <si>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</si>
  <si>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</si>
  <si>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</si>
  <si>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</si>
  <si>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</si>
  <si>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</si>
  <si>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</si>
  <si>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</si>
  <si>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</si>
  <si>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</si>
  <si>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</si>
  <si>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</si>
  <si>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</si>
  <si>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</si>
  <si>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</si>
  <si>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</si>
  <si>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</si>
  <si>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</si>
  <si>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</si>
  <si>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</si>
  <si>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</si>
  <si>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</si>
  <si>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</si>
  <si>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</si>
  <si>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</si>
  <si>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</si>
  <si>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</si>
  <si>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</si>
  <si>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</si>
  <si>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</si>
  <si>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</si>
  <si>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</si>
  <si>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</si>
  <si>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</si>
  <si>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</si>
  <si>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</si>
  <si>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</si>
  <si>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</si>
  <si>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</si>
  <si>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</si>
  <si>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</si>
  <si>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</si>
  <si>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</si>
  <si>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</si>
  <si>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</si>
  <si>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</si>
  <si>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</si>
  <si>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</si>
  <si>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</si>
  <si>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</si>
  <si>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</si>
  <si>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</si>
  <si>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</si>
  <si>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</si>
  <si>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</si>
  <si>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</si>
  <si>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</si>
  <si>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</si>
  <si>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</si>
  <si>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</si>
  <si>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</si>
  <si>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</si>
  <si>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</si>
  <si>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</si>
  <si>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</si>
  <si>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</si>
  <si>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</si>
  <si>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</si>
  <si>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</si>
  <si>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</si>
  <si>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</si>
  <si>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</si>
  <si>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</si>
  <si>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</si>
  <si>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</si>
  <si>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</si>
  <si>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</si>
  <si>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</si>
  <si>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</si>
  <si>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</si>
  <si>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</si>
  <si>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</si>
  <si>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</si>
  <si>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</si>
  <si>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</si>
  <si>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</si>
  <si>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</si>
  <si>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</si>
  <si>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</si>
  <si>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</si>
  <si>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</si>
  <si>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</si>
  <si>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</si>
  <si>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</si>
  <si>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</si>
  <si>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</si>
  <si>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</si>
  <si>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</si>
  <si>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</si>
  <si>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</si>
  <si>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</si>
  <si>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</si>
  <si>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</si>
  <si>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</si>
  <si>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</si>
  <si>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</si>
  <si>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</si>
  <si>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</si>
  <si>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</si>
  <si>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</si>
  <si>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</si>
  <si>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</si>
  <si>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</si>
  <si>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</si>
  <si>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</si>
  <si>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</si>
  <si>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</si>
  <si>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</si>
  <si>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</si>
  <si>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</si>
  <si>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</si>
  <si>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</si>
  <si>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</si>
  <si>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</si>
  <si>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</si>
  <si>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</si>
  <si>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</si>
  <si>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</si>
  <si>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</si>
  <si>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</si>
  <si>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</si>
  <si>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</si>
  <si>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</si>
  <si>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</si>
  <si>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</si>
  <si>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</si>
  <si>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</si>
  <si>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</si>
  <si>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</si>
  <si>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</si>
  <si>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</si>
  <si>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</si>
  <si>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</si>
  <si>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</si>
  <si>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</si>
  <si>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</si>
  <si>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</si>
  <si>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</si>
  <si>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</si>
  <si>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</si>
  <si>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</si>
  <si>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</si>
  <si>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</si>
  <si>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</si>
  <si>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</si>
  <si>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</si>
  <si>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</si>
  <si>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</si>
  <si>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</si>
  <si>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</si>
  <si>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</si>
  <si>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</si>
  <si>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</si>
  <si>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</si>
  <si>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</si>
  <si>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</si>
  <si>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</si>
  <si>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</si>
  <si>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</si>
  <si>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</si>
  <si>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</si>
  <si>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</si>
  <si>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</si>
  <si>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</si>
  <si>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</si>
  <si>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</si>
  <si>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</si>
  <si>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</si>
  <si>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</si>
  <si>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</si>
  <si>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</si>
  <si>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</si>
  <si>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</si>
  <si>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</si>
  <si>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</si>
  <si>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</si>
  <si>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</si>
  <si>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</si>
  <si>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</si>
  <si>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</si>
  <si>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</si>
  <si>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</si>
  <si>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</si>
  <si>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</si>
  <si>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</si>
  <si>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</si>
  <si>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</si>
  <si>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</si>
  <si>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</si>
  <si>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</si>
  <si>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</si>
  <si>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</si>
  <si>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</si>
  <si>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</si>
  <si>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</si>
  <si>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</si>
  <si>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</si>
  <si>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</si>
  <si>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</si>
  <si>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</si>
  <si>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</si>
  <si>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</si>
  <si>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</si>
  <si>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</si>
  <si>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</si>
  <si>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</si>
  <si>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</si>
  <si>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</si>
  <si>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</si>
  <si>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</si>
  <si>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</si>
  <si>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</si>
  <si>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</si>
  <si>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</si>
  <si>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</si>
  <si>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</si>
  <si>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</si>
  <si>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</si>
  <si>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</si>
  <si>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</si>
  <si>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</si>
  <si>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</si>
  <si>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</si>
  <si>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</si>
  <si>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</si>
  <si>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</si>
  <si>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</si>
  <si>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</si>
  <si>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</si>
  <si>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</si>
  <si>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</si>
  <si>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</si>
  <si>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</si>
  <si>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</si>
  <si>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</si>
  <si>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</si>
  <si>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</si>
  <si>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</si>
  <si>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</si>
  <si>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</si>
  <si>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</si>
  <si>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</si>
  <si>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</si>
  <si>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</si>
  <si>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</si>
  <si>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</si>
  <si>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</si>
  <si>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</si>
  <si>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</si>
  <si>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</si>
  <si>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</si>
  <si>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</si>
  <si>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</si>
  <si>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</si>
  <si>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</si>
  <si>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</si>
  <si>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</si>
  <si>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</si>
  <si>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</si>
  <si>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</si>
  <si>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</si>
  <si>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</si>
  <si>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</si>
  <si>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</si>
  <si>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</si>
  <si>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</si>
  <si>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</si>
  <si>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</si>
  <si>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</si>
  <si>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</si>
  <si>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</si>
  <si>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</si>
  <si>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</si>
  <si>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</si>
  <si>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</si>
  <si>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</si>
  <si>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</si>
  <si>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</si>
  <si>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</si>
  <si>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</si>
  <si>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</si>
  <si>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</si>
  <si>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</si>
  <si>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</si>
  <si>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</si>
  <si>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</si>
  <si>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</si>
  <si>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</si>
  <si>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</si>
  <si>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</si>
  <si>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</si>
  <si>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</si>
  <si>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</si>
  <si>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</si>
  <si>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</si>
  <si>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</si>
  <si>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</si>
  <si>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</si>
  <si>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</si>
  <si>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</si>
  <si>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</si>
  <si>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</si>
  <si>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</si>
  <si>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</si>
  <si>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</si>
  <si>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</si>
  <si>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</si>
  <si>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</si>
  <si>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</si>
  <si>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</si>
  <si>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</si>
  <si>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</si>
  <si>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</si>
  <si>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</si>
  <si>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</si>
  <si>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</si>
  <si>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</si>
  <si>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</si>
  <si>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</si>
  <si>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</si>
  <si>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</si>
  <si>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</si>
  <si>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</si>
  <si>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</si>
  <si>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</si>
  <si>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</si>
  <si>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</si>
  <si>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</si>
  <si>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</si>
  <si>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</si>
  <si>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</si>
  <si>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</si>
  <si>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</si>
  <si>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</si>
  <si>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</si>
  <si>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</si>
  <si>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</si>
  <si>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</si>
  <si>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</si>
  <si>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</si>
  <si>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</si>
  <si>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</si>
  <si>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</si>
  <si>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</si>
  <si>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</si>
  <si>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</si>
  <si>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</si>
  <si>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</si>
  <si>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</si>
  <si>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</si>
  <si>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</si>
  <si>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</si>
  <si>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</si>
  <si>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</si>
  <si>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</si>
  <si>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</si>
  <si>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</si>
  <si>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</si>
  <si>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</si>
  <si>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</si>
  <si>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</si>
  <si>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</si>
  <si>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</si>
  <si>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</si>
  <si>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</si>
  <si>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</si>
  <si>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</si>
  <si>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</si>
  <si>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</si>
  <si>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</si>
  <si>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</si>
  <si>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</si>
  <si>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</si>
  <si>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</si>
  <si>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</si>
  <si>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</si>
  <si>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</si>
  <si>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</si>
  <si>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</si>
  <si>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</si>
  <si>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</si>
  <si>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</si>
  <si>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</si>
  <si>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</si>
  <si>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</si>
  <si>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</si>
  <si>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</si>
  <si>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</si>
  <si>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</si>
  <si>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</si>
  <si>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</si>
  <si>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</si>
  <si>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</si>
  <si>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</si>
  <si>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</si>
  <si>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</si>
  <si>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</si>
  <si>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</si>
  <si>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</si>
  <si>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</si>
  <si>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</si>
  <si>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</si>
  <si>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</si>
  <si>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</si>
  <si>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</si>
  <si>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</si>
  <si>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</si>
  <si>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</si>
  <si>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</si>
  <si>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</si>
  <si>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</si>
  <si>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</si>
  <si>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</si>
  <si>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</si>
  <si>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</si>
  <si>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</si>
  <si>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</si>
  <si>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</si>
  <si>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</si>
  <si>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</si>
  <si>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</si>
  <si>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</si>
  <si>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</si>
  <si>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</si>
  <si>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</si>
  <si>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</si>
  <si>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</si>
  <si>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</si>
  <si>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</si>
  <si>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</si>
  <si>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</si>
  <si>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</si>
  <si>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</si>
  <si>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</si>
  <si>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</si>
  <si>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</si>
  <si>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</si>
  <si>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</si>
  <si>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</si>
  <si>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</si>
  <si>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</si>
  <si>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</si>
  <si>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</si>
  <si>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</si>
  <si>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</si>
  <si>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</si>
  <si>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</si>
  <si>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</si>
  <si>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</si>
  <si>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</si>
  <si>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</si>
  <si>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</si>
  <si>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</si>
  <si>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</si>
  <si>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</si>
  <si>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</si>
  <si>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</si>
  <si>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</si>
  <si>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</si>
  <si>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</si>
  <si>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</si>
  <si>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</si>
  <si>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</si>
  <si>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</si>
  <si>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</si>
  <si>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</si>
  <si>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</si>
  <si>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</si>
  <si>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</si>
  <si>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</si>
  <si>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</si>
  <si>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</si>
  <si>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</si>
  <si>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</si>
  <si>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</si>
  <si>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</si>
  <si>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</si>
  <si>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</si>
  <si>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</si>
  <si>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</si>
  <si>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</si>
  <si>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</si>
  <si>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</si>
  <si>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</si>
  <si>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</si>
  <si>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</si>
  <si>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</si>
  <si>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</si>
  <si>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</si>
  <si>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</si>
  <si>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</si>
  <si>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</si>
  <si>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</si>
  <si>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</si>
  <si>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</si>
  <si>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</si>
  <si>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</si>
  <si>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</si>
  <si>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</si>
  <si>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</si>
  <si>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</si>
  <si>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</si>
  <si>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</si>
  <si>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</si>
  <si>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</si>
  <si>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</si>
  <si>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</si>
  <si>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</si>
  <si>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</si>
  <si>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</si>
  <si>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</si>
  <si>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</si>
  <si>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</si>
  <si>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</si>
  <si>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</si>
  <si>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</si>
  <si>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</si>
  <si>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</si>
  <si>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</si>
  <si>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</si>
  <si>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</si>
  <si>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</si>
  <si>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</si>
  <si>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</si>
  <si>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</si>
  <si>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</si>
  <si>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</si>
  <si>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</si>
  <si>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</si>
  <si>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</si>
  <si>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</si>
  <si>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</si>
  <si>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</si>
  <si>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</si>
  <si>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</si>
  <si>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</si>
  <si>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</si>
  <si>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</si>
  <si>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</si>
  <si>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</si>
  <si>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</si>
  <si>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</si>
  <si>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</si>
  <si>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</si>
  <si>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</si>
  <si>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</si>
  <si>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</si>
  <si>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</si>
  <si>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</si>
  <si>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</si>
  <si>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</si>
  <si>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</si>
  <si>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</si>
  <si>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</si>
  <si>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</si>
  <si>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</si>
  <si>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</si>
  <si>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</si>
  <si>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</si>
  <si>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</si>
  <si>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</si>
  <si>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</si>
  <si>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</si>
  <si>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</si>
  <si>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</si>
  <si>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</si>
  <si>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</si>
  <si>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</si>
  <si>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</si>
  <si>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</si>
  <si>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</si>
  <si>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</si>
  <si>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</si>
  <si>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</si>
  <si>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</si>
  <si>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</si>
  <si>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</si>
  <si>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</si>
  <si>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</si>
  <si>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</si>
  <si>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</si>
  <si>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</si>
  <si>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</si>
  <si>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</si>
  <si>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</si>
  <si>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</si>
  <si>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</si>
  <si>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</si>
  <si>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</si>
  <si>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</si>
  <si>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</si>
  <si>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</si>
  <si>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</si>
  <si>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</si>
  <si>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</si>
  <si>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</si>
  <si>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</si>
  <si>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</si>
  <si>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</si>
  <si>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</si>
  <si>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</si>
  <si>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</si>
  <si>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</si>
  <si>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</si>
  <si>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</si>
  <si>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</si>
  <si>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</si>
  <si>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</si>
  <si>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</si>
  <si>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</si>
  <si>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</si>
  <si>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</si>
  <si>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</si>
  <si>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</si>
  <si>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</si>
  <si>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</si>
  <si>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</si>
  <si>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</si>
  <si>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</si>
  <si>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</si>
  <si>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</si>
  <si>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</si>
  <si>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</si>
  <si>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</si>
  <si>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</si>
  <si>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</si>
  <si>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</si>
  <si>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</si>
  <si>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</si>
  <si>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</si>
  <si>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</si>
  <si>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</si>
  <si>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</si>
  <si>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</si>
  <si>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</si>
  <si>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</si>
  <si>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</si>
  <si>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</si>
  <si>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</si>
  <si>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</si>
  <si>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</si>
  <si>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</si>
  <si>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</si>
  <si>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</si>
  <si>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</si>
  <si>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</si>
  <si>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</si>
  <si>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</si>
  <si>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</si>
  <si>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</si>
  <si>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</si>
  <si>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</si>
  <si>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</si>
  <si>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</si>
  <si>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</si>
  <si>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</si>
  <si>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</si>
  <si>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</si>
  <si>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</si>
  <si>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</si>
  <si>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</si>
  <si>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</si>
  <si>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</si>
  <si>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</si>
  <si>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</si>
  <si>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</si>
  <si>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</si>
  <si>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</si>
  <si>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</si>
  <si>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</si>
  <si>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</si>
  <si>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</si>
  <si>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</si>
  <si>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</si>
  <si>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</si>
  <si>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</si>
  <si>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</si>
  <si>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</si>
  <si>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</si>
  <si>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</si>
  <si>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</si>
  <si>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</si>
  <si>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</si>
  <si>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</si>
  <si>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</si>
  <si>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</si>
  <si>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</si>
  <si>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</si>
  <si>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</si>
  <si>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</si>
  <si>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</si>
  <si>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</si>
  <si>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</si>
  <si>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</si>
  <si>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</si>
  <si>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</si>
  <si>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</si>
  <si>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</si>
  <si>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</si>
  <si>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</si>
  <si>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</si>
  <si>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</si>
  <si>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</si>
  <si>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</si>
  <si>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</si>
  <si>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</si>
  <si>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</si>
  <si>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</si>
  <si>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</si>
  <si>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</si>
  <si>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</si>
  <si>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</si>
  <si>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</si>
  <si>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</si>
  <si>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</si>
  <si>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</si>
  <si>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</si>
  <si>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</si>
  <si>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</si>
  <si>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</si>
  <si>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</si>
  <si>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</si>
  <si>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</si>
  <si>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</si>
  <si>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</si>
  <si>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</si>
  <si>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</si>
  <si>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</si>
  <si>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</si>
  <si>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</si>
  <si>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</si>
  <si>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</si>
  <si>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</si>
  <si>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</si>
  <si>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</si>
  <si>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</si>
  <si>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</si>
  <si>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</si>
  <si>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</si>
  <si>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</si>
  <si>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</si>
  <si>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</si>
  <si>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</si>
  <si>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</si>
  <si>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</si>
  <si>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</si>
  <si>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</si>
  <si>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</si>
  <si>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</si>
  <si>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</si>
  <si>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</si>
  <si>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</si>
  <si>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</si>
  <si>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</si>
  <si>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</si>
  <si>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</si>
  <si>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</si>
  <si>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</si>
  <si>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</si>
  <si>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</si>
  <si>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</si>
  <si>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</si>
  <si>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</si>
  <si>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</si>
  <si>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</si>
  <si>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</si>
  <si>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</si>
  <si>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</si>
  <si>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</si>
  <si>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</si>
  <si>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</si>
  <si>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</si>
  <si>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</si>
  <si>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</si>
  <si>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</si>
  <si>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</si>
  <si>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</si>
  <si>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</si>
  <si>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</si>
  <si>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</si>
  <si>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</si>
  <si>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</si>
  <si>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</si>
  <si>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</si>
  <si>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</si>
  <si>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</si>
  <si>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</si>
  <si>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</si>
  <si>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</si>
  <si>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</si>
  <si>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</si>
  <si>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</si>
  <si>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</si>
  <si>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</si>
  <si>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</si>
  <si>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</si>
  <si>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</si>
  <si>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</si>
  <si>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</si>
  <si>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</si>
  <si>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</si>
  <si>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</si>
  <si>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</si>
  <si>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</si>
  <si>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</si>
  <si>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</si>
  <si>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</si>
  <si>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</si>
  <si>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</si>
  <si>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</si>
  <si>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</si>
  <si>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</si>
  <si>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</si>
  <si>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</si>
  <si>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</si>
  <si>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</si>
  <si>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</si>
  <si>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</si>
  <si>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</si>
  <si>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</si>
  <si>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</si>
  <si>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</si>
  <si>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</si>
  <si>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</si>
  <si>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</si>
  <si>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</si>
  <si>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</si>
  <si>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</si>
  <si>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</si>
  <si>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</si>
  <si>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</si>
  <si>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</si>
  <si>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</si>
  <si>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</si>
  <si>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</si>
  <si>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</si>
  <si>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</si>
  <si>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</si>
  <si>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</si>
  <si>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</si>
  <si>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</si>
  <si>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</si>
  <si>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</si>
  <si>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</si>
  <si>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</si>
  <si>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</si>
  <si>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</si>
  <si>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</si>
  <si>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</si>
  <si>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</si>
  <si>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</si>
  <si>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</si>
  <si>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</si>
  <si>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</si>
  <si>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</si>
  <si>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</si>
  <si>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</si>
  <si>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</si>
  <si>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</si>
  <si>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</si>
  <si>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</si>
  <si>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</si>
  <si>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</si>
  <si>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</si>
  <si>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</si>
  <si>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</si>
  <si>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</si>
  <si>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</si>
  <si>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</si>
  <si>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</si>
  <si>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</si>
  <si>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</si>
  <si>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</si>
  <si>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</si>
  <si>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</si>
  <si>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</si>
  <si>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</si>
  <si>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</si>
  <si>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</si>
  <si>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</si>
  <si>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</si>
  <si>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</si>
  <si>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</si>
  <si>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</si>
  <si>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</si>
  <si>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</si>
  <si>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</si>
  <si>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</si>
  <si>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</si>
  <si>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</si>
  <si>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</si>
  <si>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</si>
  <si>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</si>
  <si>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</si>
  <si>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</si>
  <si>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</si>
  <si>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</si>
  <si>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</si>
  <si>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</si>
  <si>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</si>
  <si>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</si>
  <si>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</si>
  <si>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</si>
  <si>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</si>
  <si>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</si>
  <si>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</si>
  <si>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</si>
  <si>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</si>
  <si>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</si>
  <si>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</si>
  <si>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</si>
  <si>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</si>
  <si>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</si>
  <si>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</si>
  <si>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</si>
  <si>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</si>
  <si>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</si>
  <si>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</si>
  <si>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</si>
  <si>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</si>
  <si>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</si>
  <si>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</si>
  <si>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</si>
  <si>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</si>
  <si>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</si>
  <si>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</si>
  <si>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</si>
  <si>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</si>
  <si>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</si>
  <si>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</si>
  <si>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</si>
  <si>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</si>
  <si>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</si>
  <si>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</si>
  <si>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</si>
  <si>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</si>
  <si>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</si>
  <si>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</si>
  <si>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</si>
  <si>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</si>
  <si>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</si>
  <si>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</si>
  <si>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</si>
  <si>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</si>
  <si>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</si>
  <si>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</si>
  <si>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</si>
  <si>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</si>
  <si>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</si>
  <si>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</si>
  <si>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</si>
  <si>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</si>
  <si>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</si>
  <si>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</si>
  <si>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</si>
  <si>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</si>
  <si>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</si>
  <si>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</si>
  <si>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</si>
  <si>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</si>
  <si>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</si>
  <si>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</si>
  <si>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</si>
  <si>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</si>
  <si>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</si>
  <si>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</si>
  <si>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</si>
  <si>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</si>
  <si>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</si>
  <si>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</si>
  <si>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</si>
  <si>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</si>
  <si>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</si>
  <si>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</si>
  <si>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</si>
  <si>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</si>
  <si>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</si>
  <si>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</si>
  <si>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</si>
  <si>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</si>
  <si>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</si>
  <si>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</si>
  <si>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</si>
  <si>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</si>
  <si>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</si>
  <si>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</si>
  <si>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</si>
  <si>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</si>
  <si>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</si>
  <si>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</si>
  <si>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</si>
  <si>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</si>
  <si>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</si>
  <si>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</si>
  <si>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</si>
  <si>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</si>
  <si>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</si>
  <si>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</si>
  <si>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</si>
  <si>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</si>
  <si>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</si>
  <si>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</si>
  <si>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</si>
  <si>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</si>
  <si>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</si>
  <si>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</si>
  <si>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</si>
  <si>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</si>
  <si>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</si>
  <si>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</si>
  <si>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</si>
  <si>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</si>
  <si>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</si>
  <si>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</si>
  <si>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</si>
  <si>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</si>
  <si>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</si>
  <si>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</si>
  <si>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</si>
  <si>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</si>
  <si>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</si>
  <si>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</si>
  <si>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</si>
  <si>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</si>
  <si>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</si>
  <si>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</si>
  <si>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</si>
  <si>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</si>
  <si>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</si>
  <si>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</si>
  <si>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</si>
  <si>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</si>
  <si>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</si>
  <si>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</si>
  <si>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</si>
  <si>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</si>
  <si>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</si>
  <si>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</si>
  <si>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</si>
  <si>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</si>
  <si>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</si>
  <si>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</si>
  <si>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</si>
  <si>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</si>
  <si>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</si>
  <si>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</si>
  <si>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</si>
  <si>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</si>
  <si>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</si>
  <si>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</si>
  <si>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</si>
  <si>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</si>
  <si>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</si>
  <si>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</si>
  <si>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</si>
  <si>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</si>
  <si>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</si>
  <si>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</si>
  <si>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</si>
  <si>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</si>
  <si>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</si>
  <si>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</si>
  <si>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</si>
  <si>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</si>
  <si>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</si>
  <si>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</si>
  <si>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</si>
  <si>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</si>
  <si>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</si>
  <si>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</si>
  <si>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</si>
  <si>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</si>
  <si>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</si>
  <si>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</si>
  <si>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</si>
  <si>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</si>
  <si>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</si>
  <si>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</si>
  <si>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</si>
  <si>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</si>
  <si>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</si>
  <si>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</si>
  <si>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</si>
  <si>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</si>
  <si>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</si>
  <si>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</si>
  <si>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</si>
  <si>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</si>
  <si>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</si>
  <si>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</si>
  <si>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</si>
  <si>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</si>
  <si>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</si>
  <si>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</si>
  <si>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</si>
  <si>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</si>
  <si>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</si>
  <si>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</si>
  <si>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</si>
  <si>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</si>
  <si>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</si>
  <si>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</si>
  <si>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</si>
  <si>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</si>
  <si>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</si>
  <si>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</si>
  <si>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</si>
  <si>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</si>
  <si>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</si>
  <si>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</si>
  <si>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</si>
  <si>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</si>
  <si>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</si>
  <si>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</si>
  <si>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</si>
  <si>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</si>
  <si>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</si>
  <si>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</si>
  <si>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</si>
  <si>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</si>
  <si>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</si>
  <si>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</si>
  <si>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</si>
  <si>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</si>
  <si>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</si>
  <si>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</si>
  <si>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</si>
  <si>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</si>
  <si>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</si>
  <si>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</si>
  <si>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</si>
  <si>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</si>
  <si>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</si>
  <si>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</si>
  <si>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</si>
  <si>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</si>
  <si>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</si>
  <si>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</si>
  <si>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</si>
  <si>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</si>
  <si>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</si>
  <si>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</si>
  <si>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</si>
  <si>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</si>
  <si>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</si>
  <si>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</si>
  <si>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</si>
  <si>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</si>
  <si>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</si>
  <si>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</si>
  <si>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</si>
  <si>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</si>
  <si>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</si>
  <si>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</si>
  <si>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</si>
  <si>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</si>
  <si>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</si>
  <si>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</si>
  <si>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</si>
  <si>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</si>
  <si>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</si>
  <si>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</si>
  <si>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</si>
  <si>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</si>
  <si>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</si>
  <si>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</si>
  <si>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</si>
  <si>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</si>
  <si>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</si>
  <si>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</si>
  <si>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</si>
  <si>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</si>
  <si>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</si>
  <si>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</si>
  <si>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</si>
  <si>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</si>
  <si>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</si>
  <si>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</si>
  <si>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</si>
  <si>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</si>
  <si>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</si>
  <si>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</si>
  <si>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</si>
  <si>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</si>
  <si>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</si>
  <si>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</si>
  <si>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</si>
  <si>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</si>
  <si>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</si>
  <si>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</si>
  <si>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</si>
  <si>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</si>
  <si>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</si>
  <si>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</si>
  <si>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</si>
  <si>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</si>
  <si>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</si>
  <si>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</si>
  <si>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</si>
  <si>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</si>
  <si>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</si>
  <si>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</si>
  <si>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</si>
  <si>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</si>
  <si>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</si>
  <si>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</si>
  <si>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</si>
  <si>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</si>
  <si>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</si>
  <si>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</si>
  <si>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</si>
  <si>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</si>
  <si>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</si>
  <si>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</si>
  <si>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</si>
  <si>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</si>
  <si>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</si>
  <si>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</si>
  <si>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</si>
  <si>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</si>
  <si>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</si>
  <si>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</si>
  <si>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</si>
  <si>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</si>
  <si>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</si>
  <si>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</si>
  <si>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</si>
  <si>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</si>
  <si>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</si>
  <si>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</si>
  <si>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</si>
  <si>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</si>
  <si>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</si>
  <si>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</si>
  <si>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</si>
  <si>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</si>
  <si>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</si>
  <si>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</si>
  <si>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</si>
  <si>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</si>
  <si>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</si>
  <si>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</si>
  <si>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</si>
  <si>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</si>
  <si>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</si>
  <si>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</si>
  <si>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</si>
  <si>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</si>
  <si>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</si>
  <si>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</si>
  <si>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</si>
  <si>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</si>
  <si>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</si>
  <si>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</si>
  <si>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</si>
  <si>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</si>
  <si>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</si>
  <si>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</si>
  <si>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</si>
  <si>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</si>
  <si>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</si>
  <si>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</si>
  <si>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</si>
  <si>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</si>
  <si>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</si>
  <si>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</si>
  <si>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</si>
  <si>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</si>
  <si>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</si>
  <si>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</si>
  <si>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</si>
  <si>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</si>
  <si>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</si>
  <si>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</si>
  <si>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</si>
  <si>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</si>
  <si>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</si>
  <si>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</si>
  <si>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</si>
  <si>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</si>
  <si>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</si>
  <si>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</si>
  <si>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</si>
  <si>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</si>
  <si>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</si>
  <si>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</si>
  <si>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</si>
  <si>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</si>
  <si>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</si>
  <si>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</si>
  <si>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</si>
  <si>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</si>
  <si>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</si>
  <si>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</si>
  <si>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</si>
  <si>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</si>
  <si>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</si>
  <si>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</si>
  <si>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</si>
  <si>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</si>
  <si>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</si>
  <si>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</si>
  <si>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</si>
  <si>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</si>
  <si>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</si>
  <si>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</si>
  <si>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</si>
  <si>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</si>
  <si>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</si>
  <si>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</si>
  <si>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</si>
  <si>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</si>
  <si>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</si>
  <si>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</si>
  <si>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</si>
  <si>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</si>
  <si>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</si>
  <si>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</si>
  <si>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</si>
  <si>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</si>
  <si>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</si>
  <si>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</si>
  <si>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</si>
  <si>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</si>
  <si>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</si>
  <si>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</si>
  <si>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</si>
  <si>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</si>
  <si>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</si>
  <si>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</si>
  <si>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</si>
  <si>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</si>
  <si>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</si>
  <si>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</si>
  <si>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</si>
  <si>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</si>
  <si>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</si>
  <si>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</si>
  <si>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</si>
  <si>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</si>
  <si>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</si>
  <si>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</si>
  <si>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</si>
  <si>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</si>
  <si>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</si>
  <si>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</si>
  <si>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</si>
  <si>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</si>
  <si>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</si>
  <si>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</si>
  <si>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</si>
  <si>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</si>
  <si>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</si>
  <si>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</si>
  <si>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</si>
  <si>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</si>
  <si>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</si>
  <si>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</si>
  <si>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</si>
  <si>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</si>
  <si>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</si>
  <si>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</si>
  <si>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</si>
  <si>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</si>
  <si>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</si>
  <si>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</si>
  <si>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</si>
  <si>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</si>
  <si>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</si>
  <si>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</si>
  <si>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</si>
  <si>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</si>
  <si>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</si>
  <si>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</si>
  <si>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</si>
  <si>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</si>
  <si>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</si>
  <si>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</si>
  <si>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</si>
  <si>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</si>
  <si>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</si>
  <si>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</si>
  <si>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</si>
  <si>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</si>
  <si>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</si>
  <si>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</si>
  <si>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</si>
  <si>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</si>
  <si>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</si>
  <si>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</si>
  <si>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</si>
  <si>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</si>
  <si>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</si>
  <si>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</si>
  <si>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</si>
  <si>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</si>
  <si>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</si>
  <si>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</si>
  <si>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</si>
  <si>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</si>
  <si>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</si>
  <si>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</si>
  <si>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</si>
  <si>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</si>
  <si>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</si>
  <si>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</si>
  <si>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</si>
  <si>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</si>
  <si>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</si>
  <si>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</si>
  <si>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</si>
  <si>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</si>
  <si>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</si>
  <si>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</si>
  <si>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</si>
  <si>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</si>
  <si>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</si>
  <si>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</si>
  <si>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</si>
  <si>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</si>
  <si>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</si>
  <si>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</si>
  <si>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</si>
  <si>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</si>
  <si>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</si>
  <si>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</si>
  <si>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</si>
  <si>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</si>
  <si>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</si>
  <si>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</si>
  <si>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</si>
  <si>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</si>
  <si>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</si>
  <si>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</si>
  <si>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</si>
  <si>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</si>
  <si>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</si>
  <si>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</si>
  <si>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</si>
  <si>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</si>
  <si>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</si>
  <si>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</si>
  <si>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</si>
  <si>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</si>
  <si>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</si>
  <si>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</si>
  <si>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</si>
  <si>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</si>
  <si>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</si>
  <si>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</si>
  <si>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</si>
  <si>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</si>
  <si>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</si>
  <si>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</si>
  <si>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</si>
  <si>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</si>
  <si>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</si>
  <si>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</si>
  <si>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</si>
  <si>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</si>
  <si>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</si>
  <si>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</si>
  <si>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</si>
  <si>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</si>
  <si>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</si>
  <si>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</si>
  <si>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</si>
  <si>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</si>
  <si>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</si>
  <si>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</si>
  <si>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</si>
  <si>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</si>
  <si>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</si>
  <si>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</si>
  <si>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</si>
  <si>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</si>
  <si>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</si>
  <si>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</si>
  <si>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</si>
  <si>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</si>
  <si>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</si>
  <si>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</si>
  <si>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</si>
  <si>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</si>
  <si>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</si>
  <si>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</si>
  <si>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</si>
  <si>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</si>
  <si>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</si>
  <si>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</si>
  <si>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</si>
  <si>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</si>
  <si>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</si>
  <si>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</si>
  <si>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</si>
  <si>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</si>
  <si>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</si>
  <si>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</si>
  <si>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</si>
  <si>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</si>
  <si>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</si>
  <si>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</si>
  <si>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</si>
  <si>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</si>
  <si>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</si>
  <si>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</si>
  <si>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</si>
  <si>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</si>
  <si>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</si>
  <si>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</si>
  <si>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</si>
  <si>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</si>
  <si>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</si>
  <si>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</si>
  <si>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</si>
  <si>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</si>
  <si>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</si>
  <si>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</si>
  <si>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</si>
  <si>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</si>
  <si>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</si>
  <si>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</si>
  <si>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</si>
  <si>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</si>
  <si>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</si>
  <si>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</si>
  <si>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</si>
  <si>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</si>
  <si>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</si>
  <si>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</si>
  <si>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</si>
  <si>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</si>
  <si>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</si>
  <si>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</si>
  <si>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</si>
  <si>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</si>
  <si>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</si>
  <si>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</si>
  <si>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</si>
  <si>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</si>
  <si>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</si>
  <si>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</si>
  <si>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</si>
  <si>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</si>
  <si>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</si>
  <si>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</si>
  <si>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</si>
  <si>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</si>
  <si>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</si>
  <si>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</si>
  <si>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</si>
  <si>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</si>
  <si>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</si>
  <si>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</si>
  <si>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</si>
  <si>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</si>
  <si>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</si>
  <si>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</si>
  <si>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</si>
  <si>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</si>
  <si>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</si>
  <si>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</si>
  <si>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</si>
  <si>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</si>
  <si>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</si>
  <si>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</si>
  <si>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</si>
  <si>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</si>
  <si>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</si>
  <si>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</si>
  <si>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</si>
  <si>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</si>
  <si>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</si>
  <si>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</si>
  <si>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</si>
  <si>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</si>
  <si>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</si>
  <si>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</si>
  <si>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</si>
  <si>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</si>
  <si>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</si>
  <si>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</si>
  <si>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</si>
  <si>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</si>
  <si>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</si>
  <si>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</si>
  <si>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</si>
  <si>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</si>
  <si>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</si>
  <si>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</si>
  <si>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</si>
  <si>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</si>
  <si>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</si>
  <si>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</si>
  <si>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</si>
  <si>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</si>
  <si>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</si>
  <si>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</si>
  <si>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</si>
  <si>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</si>
  <si>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</si>
  <si>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</si>
  <si>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</si>
  <si>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</si>
  <si>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</si>
  <si>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</si>
  <si>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</si>
  <si>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</si>
  <si>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</si>
  <si>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</si>
  <si>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</si>
  <si>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</si>
  <si>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</si>
  <si>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</si>
  <si>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</si>
  <si>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</si>
  <si>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</si>
  <si>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</si>
  <si>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</si>
  <si>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</si>
  <si>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</si>
  <si>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</si>
  <si>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</si>
  <si>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</si>
  <si>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</si>
  <si>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</si>
  <si>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</si>
  <si>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</si>
  <si>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</si>
  <si>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</si>
  <si>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</si>
  <si>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</si>
  <si>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</si>
  <si>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</si>
  <si>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</si>
  <si>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</si>
  <si>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</si>
  <si>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</si>
  <si>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</si>
  <si>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</si>
  <si>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</si>
  <si>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</si>
  <si>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</si>
  <si>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</si>
  <si>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</si>
  <si>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</si>
  <si>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</si>
  <si>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</si>
  <si>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</si>
  <si>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</si>
  <si>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</si>
  <si>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</si>
  <si>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</si>
  <si>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</si>
  <si>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</si>
  <si>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</si>
  <si>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</si>
  <si>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</si>
  <si>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</si>
  <si>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</si>
  <si>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</si>
  <si>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</si>
  <si>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</si>
  <si>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</si>
  <si>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</si>
  <si>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</si>
  <si>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</si>
  <si>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</si>
  <si>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</si>
  <si>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</si>
  <si>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</si>
  <si>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</si>
  <si>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</si>
  <si>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</si>
  <si>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</si>
  <si>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</si>
  <si>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</si>
  <si>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</si>
  <si>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</si>
  <si>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</si>
  <si>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</si>
  <si>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</si>
  <si>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</si>
  <si>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</si>
  <si>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</si>
  <si>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</si>
  <si>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</si>
  <si>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</si>
  <si>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</si>
  <si>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</si>
  <si>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</si>
  <si>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</si>
  <si>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</si>
  <si>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</si>
  <si>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</si>
  <si>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</si>
  <si>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</si>
  <si>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</si>
  <si>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</si>
  <si>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</si>
  <si>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</si>
  <si>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</si>
  <si>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</si>
  <si>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</si>
  <si>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</si>
  <si>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</si>
  <si>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</si>
  <si>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</si>
  <si>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</si>
  <si>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</si>
  <si>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</si>
  <si>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</si>
  <si>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</si>
  <si>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</si>
  <si>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</si>
  <si>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</si>
  <si>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</si>
  <si>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</si>
  <si>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</si>
  <si>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</si>
  <si>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</si>
  <si>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</si>
  <si>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</si>
  <si>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</si>
  <si>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</si>
  <si>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</si>
  <si>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</si>
  <si>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</si>
  <si>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</si>
  <si>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</si>
  <si>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</si>
  <si>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</si>
  <si>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</si>
  <si>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</si>
  <si>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</si>
  <si>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</si>
  <si>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</si>
  <si>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</si>
  <si>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</si>
  <si>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</si>
  <si>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</si>
  <si>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</si>
  <si>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</si>
  <si>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</si>
  <si>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</si>
  <si>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</si>
  <si>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</si>
  <si>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</si>
  <si>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</si>
  <si>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</si>
  <si>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</si>
  <si>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</si>
  <si>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</si>
  <si>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</si>
  <si>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</si>
  <si>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</si>
  <si>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</si>
  <si>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</si>
  <si>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</si>
  <si>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</si>
  <si>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</si>
  <si>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</si>
  <si>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</si>
  <si>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</si>
  <si>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</si>
  <si>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</si>
  <si>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</si>
  <si>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</si>
  <si>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</si>
  <si>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</si>
  <si>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</si>
  <si>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</si>
  <si>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</si>
  <si>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</si>
  <si>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</si>
  <si>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</si>
  <si>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</si>
  <si>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</si>
  <si>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</si>
  <si>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</si>
  <si>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</si>
  <si>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</si>
  <si>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</si>
  <si>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</si>
  <si>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</si>
  <si>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</si>
  <si>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</si>
  <si>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</si>
  <si>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</si>
  <si>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</si>
  <si>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</si>
  <si>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</si>
  <si>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</si>
  <si>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</si>
  <si>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</si>
  <si>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</si>
  <si>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</si>
  <si>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</si>
  <si>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</si>
  <si>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</si>
  <si>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</si>
  <si>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</si>
  <si>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</si>
  <si>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</si>
  <si>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</si>
  <si>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</si>
  <si>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</si>
  <si>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</si>
  <si>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</si>
  <si>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</si>
  <si>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</si>
  <si>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</si>
  <si>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</si>
  <si>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</si>
  <si>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</si>
  <si>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</si>
  <si>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</si>
  <si>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</si>
  <si>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</si>
  <si>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</si>
  <si>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</si>
  <si>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</si>
  <si>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</si>
  <si>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</si>
  <si>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</si>
  <si>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</si>
  <si>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</si>
  <si>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</si>
  <si>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</si>
  <si>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</si>
  <si>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</si>
  <si>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</si>
  <si>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</si>
  <si>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</si>
  <si>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</si>
  <si>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</si>
  <si>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</si>
  <si>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</si>
  <si>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</si>
  <si>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</si>
  <si>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</si>
  <si>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</si>
  <si>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</si>
  <si>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</si>
  <si>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</si>
  <si>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</si>
  <si>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</si>
  <si>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</si>
  <si>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</si>
  <si>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</si>
  <si>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</si>
  <si>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</si>
  <si>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</si>
  <si>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</si>
  <si>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</si>
  <si>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</si>
  <si>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</si>
  <si>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</si>
  <si>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</si>
  <si>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</si>
  <si>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</si>
  <si>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</si>
  <si>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</si>
  <si>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</si>
  <si>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</si>
  <si>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</si>
  <si>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</si>
  <si>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</si>
  <si>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</si>
  <si>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</si>
  <si>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</si>
  <si>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</si>
  <si>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</si>
  <si>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</si>
  <si>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</si>
  <si>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</si>
  <si>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</si>
  <si>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</si>
  <si>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</si>
  <si>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</si>
  <si>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</si>
  <si>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</si>
  <si>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</si>
  <si>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</si>
  <si>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</si>
  <si>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</si>
  <si>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</si>
  <si>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</si>
  <si>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</si>
  <si>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</si>
  <si>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</si>
  <si>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</si>
  <si>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</si>
  <si>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</si>
  <si>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</si>
  <si>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</si>
  <si>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</si>
  <si>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</si>
  <si>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</si>
  <si>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</si>
  <si>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</si>
  <si>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</si>
  <si>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</si>
  <si>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</si>
  <si>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</si>
  <si>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</si>
  <si>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</si>
  <si>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</si>
  <si>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</si>
  <si>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</si>
  <si>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</si>
  <si>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</si>
  <si>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</si>
  <si>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</si>
  <si>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</si>
  <si>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</si>
  <si>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</si>
  <si>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</si>
  <si>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</si>
  <si>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</si>
  <si>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</si>
  <si>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</si>
  <si>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</si>
  <si>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</si>
  <si>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</si>
  <si>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</si>
  <si>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</si>
  <si>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</si>
  <si>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</si>
  <si>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</si>
  <si>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</si>
  <si>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</si>
  <si>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</si>
  <si>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</si>
  <si>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</si>
  <si>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</si>
  <si>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</si>
  <si>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</si>
  <si>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</si>
  <si>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</si>
  <si>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</si>
  <si>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</si>
  <si>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</si>
  <si>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</si>
  <si>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</si>
  <si>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</si>
  <si>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</si>
  <si>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</si>
  <si>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</si>
  <si>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</si>
  <si>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</si>
  <si>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</si>
  <si>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</si>
  <si>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</si>
  <si>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</si>
  <si>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</si>
  <si>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</si>
  <si>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</si>
  <si>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</si>
  <si>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</si>
  <si>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</si>
  <si>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</si>
  <si>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</si>
  <si>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</si>
  <si>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</si>
  <si>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</si>
  <si>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</si>
  <si>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</si>
  <si>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</si>
  <si>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</si>
  <si>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</si>
  <si>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</si>
  <si>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</si>
  <si>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</si>
  <si>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</si>
  <si>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</si>
  <si>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</si>
  <si>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</si>
  <si>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</si>
  <si>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</si>
  <si>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</si>
  <si>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</si>
  <si>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</si>
  <si>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</si>
  <si>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</si>
  <si>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</si>
  <si>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</si>
  <si>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</si>
  <si>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</si>
  <si>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</si>
  <si>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</si>
  <si>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</si>
  <si>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</si>
  <si>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</si>
  <si>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</si>
  <si>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</si>
  <si>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</si>
  <si>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</si>
  <si>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</si>
  <si>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</si>
  <si>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</si>
  <si>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</si>
  <si>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</si>
  <si>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</si>
  <si>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</si>
  <si>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</si>
  <si>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</si>
  <si>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</si>
  <si>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</si>
  <si>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</si>
  <si>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</si>
  <si>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</si>
  <si>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</si>
  <si>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</si>
  <si>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</si>
  <si>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</si>
  <si>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</si>
  <si>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</si>
  <si>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</si>
  <si>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</si>
  <si>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</si>
  <si>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</si>
  <si>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</si>
  <si>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</si>
  <si>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</si>
  <si>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</si>
  <si>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</si>
  <si>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</si>
  <si>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</si>
  <si>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</si>
  <si>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</si>
  <si>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</si>
  <si>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</si>
  <si>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</si>
  <si>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</si>
  <si>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</si>
  <si>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</si>
  <si>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</si>
  <si>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</si>
  <si>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</si>
  <si>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</si>
  <si>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</si>
  <si>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</si>
  <si>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</si>
  <si>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</si>
  <si>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</si>
  <si>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</si>
  <si>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</si>
  <si>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</si>
  <si>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</si>
  <si>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</si>
  <si>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</si>
  <si>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</si>
  <si>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</si>
  <si>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</si>
  <si>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</si>
  <si>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</si>
  <si>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</si>
  <si>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</si>
  <si>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</si>
  <si>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</si>
  <si>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</si>
  <si>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</si>
  <si>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</si>
  <si>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</si>
  <si>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</si>
  <si>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</si>
  <si>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</si>
  <si>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</si>
  <si>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</si>
  <si>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</si>
  <si>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</si>
  <si>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</si>
  <si>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</si>
  <si>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</si>
  <si>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</si>
  <si>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</si>
  <si>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</si>
  <si>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</si>
  <si>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</si>
  <si>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</si>
  <si>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</si>
  <si>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</si>
  <si>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</si>
  <si>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</si>
  <si>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</si>
  <si>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</si>
  <si>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</si>
  <si>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</si>
  <si>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</si>
  <si>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</si>
  <si>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</si>
  <si>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</si>
  <si>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</si>
  <si>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</si>
  <si>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</si>
  <si>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</si>
  <si>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</si>
  <si>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</si>
  <si>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</si>
  <si>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</si>
  <si>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</si>
  <si>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</si>
  <si>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</si>
  <si>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</si>
  <si>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</si>
  <si>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</si>
  <si>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</si>
  <si>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</si>
  <si>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</si>
  <si>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</si>
  <si>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</si>
  <si>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</si>
  <si>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</si>
  <si>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</si>
  <si>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</si>
  <si>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</si>
  <si>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</si>
  <si>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</si>
  <si>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</si>
  <si>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</si>
  <si>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</si>
  <si>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</si>
  <si>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</si>
  <si>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</si>
  <si>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</si>
  <si>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</si>
  <si>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</si>
  <si>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</si>
  <si>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</si>
  <si>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</si>
  <si>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</si>
  <si>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</si>
  <si>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</si>
  <si>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</si>
  <si>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</si>
  <si>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</si>
  <si>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</si>
  <si>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</si>
  <si>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</si>
  <si>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</si>
  <si>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</si>
  <si>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</si>
  <si>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</si>
  <si>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</si>
  <si>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</si>
  <si>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</si>
  <si>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</si>
  <si>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</si>
  <si>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</si>
  <si>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</si>
  <si>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</si>
  <si>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</si>
  <si>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</si>
  <si>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</si>
  <si>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</si>
  <si>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</si>
  <si>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</si>
  <si>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</si>
  <si>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</si>
  <si>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</si>
  <si>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</si>
  <si>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</si>
  <si>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</si>
  <si>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</si>
  <si>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</si>
  <si>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</si>
  <si>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</si>
  <si>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</si>
  <si>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</si>
  <si>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</si>
  <si>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</si>
  <si>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</si>
  <si>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</si>
  <si>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</si>
  <si>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</si>
  <si>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</si>
  <si>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</si>
  <si>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</si>
  <si>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</si>
  <si>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</si>
  <si>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</si>
  <si>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</si>
  <si>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</si>
  <si>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</si>
  <si>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</si>
  <si>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</si>
  <si>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</si>
  <si>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</si>
  <si>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</si>
  <si>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</si>
  <si>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</si>
  <si>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</si>
  <si>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</si>
  <si>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</si>
  <si>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</si>
  <si>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</si>
  <si>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</si>
  <si>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</si>
  <si>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</si>
  <si>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</si>
  <si>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</si>
  <si>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</si>
  <si>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</si>
  <si>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</si>
  <si>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</si>
  <si>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</si>
  <si>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</si>
  <si>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</si>
  <si>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</si>
  <si>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</si>
  <si>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</si>
  <si>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</si>
  <si>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</si>
  <si>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</si>
  <si>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</si>
  <si>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</si>
  <si>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</si>
  <si>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</si>
  <si>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</si>
  <si>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</si>
  <si>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</si>
  <si>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</si>
  <si>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</si>
  <si>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</si>
  <si>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</si>
  <si>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</si>
  <si>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</si>
  <si>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</si>
  <si>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</si>
  <si>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</si>
  <si>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</si>
  <si>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</si>
  <si>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</si>
  <si>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</si>
  <si>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</si>
  <si>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</si>
  <si>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</si>
  <si>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</si>
  <si>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</si>
  <si>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</si>
  <si>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</si>
  <si>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</si>
  <si>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</si>
  <si>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</si>
  <si>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</si>
  <si>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</si>
  <si>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</si>
  <si>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</si>
  <si>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</si>
  <si>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</si>
  <si>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</si>
  <si>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</si>
  <si>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</si>
  <si>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</si>
  <si>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</si>
  <si>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</si>
  <si>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</si>
  <si>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</si>
  <si>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</si>
  <si>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</si>
  <si>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</si>
  <si>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</si>
  <si>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</si>
  <si>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</si>
  <si>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</si>
  <si>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</si>
  <si>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</si>
  <si>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</si>
  <si>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</si>
  <si>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</si>
  <si>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</si>
  <si>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</si>
  <si>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</si>
  <si>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</si>
  <si>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</si>
  <si>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</si>
  <si>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</si>
  <si>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</si>
  <si>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</si>
  <si>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</si>
  <si>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</si>
  <si>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</si>
  <si>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</si>
  <si>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</si>
  <si>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</si>
  <si>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</si>
  <si>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</si>
  <si>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</si>
  <si>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</si>
  <si>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</si>
  <si>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</si>
  <si>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</si>
  <si>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</si>
  <si>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</si>
  <si>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</si>
  <si>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</si>
  <si>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</si>
  <si>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</si>
  <si>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</si>
  <si>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</si>
  <si>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</si>
  <si>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</si>
  <si>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</si>
  <si>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</si>
  <si>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</si>
  <si>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</si>
  <si>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</si>
  <si>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</si>
  <si>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</si>
  <si>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</si>
  <si>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</si>
  <si>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</si>
  <si>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</si>
  <si>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</si>
  <si>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</si>
  <si>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</si>
  <si>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</si>
  <si>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</si>
  <si>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</si>
  <si>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</si>
  <si>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</si>
  <si>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</si>
  <si>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</si>
  <si>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</si>
  <si>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</si>
  <si>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</si>
  <si>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</si>
  <si>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</si>
  <si>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</si>
  <si>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</si>
  <si>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</si>
  <si>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</si>
  <si>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</si>
  <si>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</si>
  <si>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</si>
  <si>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</si>
  <si>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</si>
  <si>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</si>
  <si>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</si>
  <si>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</si>
  <si>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</si>
  <si>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</si>
  <si>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</si>
  <si>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</si>
  <si>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</si>
  <si>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</si>
  <si>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</si>
  <si>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</si>
  <si>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</si>
  <si>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</si>
  <si>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</si>
  <si>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</si>
  <si>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</si>
  <si>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</si>
  <si>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</si>
  <si>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</si>
  <si>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</si>
  <si>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</si>
  <si>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</si>
  <si>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</si>
  <si>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</si>
  <si>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</si>
  <si>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</si>
  <si>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</si>
  <si>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</si>
  <si>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</si>
  <si>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</si>
  <si>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</si>
  <si>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</si>
  <si>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</si>
  <si>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</si>
  <si>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</si>
  <si>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</si>
  <si>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</si>
  <si>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</si>
  <si>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</si>
  <si>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</si>
  <si>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</si>
  <si>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</si>
  <si>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</si>
  <si>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</si>
  <si>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</si>
  <si>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</si>
  <si>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</si>
  <si>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</si>
  <si>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</si>
  <si>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</si>
  <si>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</si>
  <si>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</si>
  <si>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</si>
  <si>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</si>
  <si>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</si>
  <si>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</si>
  <si>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</si>
  <si>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</si>
  <si>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</si>
  <si>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</si>
  <si>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</si>
  <si>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</si>
  <si>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</si>
  <si>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</si>
  <si>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</si>
  <si>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</si>
  <si>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</si>
  <si>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</si>
  <si>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</si>
  <si>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</si>
  <si>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</si>
  <si>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</si>
  <si>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</si>
  <si>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</si>
  <si>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</si>
  <si>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</si>
  <si>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</si>
  <si>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</si>
  <si>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</si>
  <si>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</si>
  <si>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</si>
  <si>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</si>
  <si>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</si>
  <si>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</si>
  <si>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</si>
  <si>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</si>
  <si>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</si>
  <si>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</si>
  <si>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</si>
  <si>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</si>
  <si>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</si>
  <si>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</si>
  <si>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</si>
  <si>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</si>
  <si>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</si>
  <si>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</si>
  <si>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</si>
  <si>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</si>
  <si>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</si>
  <si>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</si>
  <si>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</si>
  <si>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</si>
  <si>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</si>
  <si>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</si>
  <si>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</si>
  <si>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</si>
  <si>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</si>
  <si>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</si>
  <si>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</si>
  <si>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</si>
  <si>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</si>
  <si>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</si>
  <si>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</si>
  <si>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</si>
  <si>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</si>
  <si>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</si>
  <si>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</si>
  <si>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</si>
  <si>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</si>
  <si>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</si>
  <si>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</si>
  <si>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</si>
  <si>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</si>
  <si>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</si>
  <si>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</si>
  <si>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</si>
  <si>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</si>
  <si>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</si>
  <si>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</si>
  <si>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</si>
  <si>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</si>
  <si>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</si>
  <si>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</si>
  <si>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</si>
  <si>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</si>
  <si>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</si>
  <si>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</si>
  <si>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</si>
  <si>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</si>
  <si>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</si>
  <si>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</si>
  <si>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</si>
  <si>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</si>
  <si>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</si>
  <si>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</si>
  <si>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</si>
  <si>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</si>
  <si>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</si>
  <si>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</si>
  <si>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</si>
  <si>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</si>
  <si>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</si>
  <si>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</si>
  <si>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</si>
  <si>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</si>
  <si>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</si>
  <si>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</si>
  <si>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</si>
  <si>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</si>
  <si>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</si>
  <si>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</si>
  <si>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</si>
  <si>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</si>
  <si>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</si>
  <si>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</si>
  <si>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</si>
  <si>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</si>
  <si>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</si>
  <si>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</si>
  <si>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</si>
  <si>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</si>
  <si>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</si>
  <si>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</si>
  <si>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</si>
  <si>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</si>
  <si>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</si>
  <si>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</si>
  <si>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</si>
  <si>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</si>
  <si>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</si>
  <si>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</si>
  <si>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</si>
  <si>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</si>
  <si>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</si>
  <si>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</si>
  <si>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</si>
  <si>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</si>
  <si>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</si>
  <si>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</si>
  <si>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</si>
  <si>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</si>
  <si>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</si>
  <si>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</si>
  <si>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</si>
  <si>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</si>
  <si>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</si>
  <si>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</si>
  <si>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</si>
  <si>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</si>
  <si>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</si>
  <si>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</si>
  <si>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</si>
  <si>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</si>
  <si>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</si>
  <si>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</si>
  <si>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</si>
  <si>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</si>
  <si>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</si>
  <si>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</si>
  <si>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</si>
  <si>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</si>
  <si>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</si>
  <si>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</si>
  <si>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</si>
  <si>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</si>
  <si>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</si>
  <si>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</si>
  <si>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</si>
  <si>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</si>
  <si>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</si>
  <si>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</si>
  <si>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</si>
  <si>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</si>
  <si>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</si>
  <si>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</si>
  <si>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</si>
  <si>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</si>
  <si>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</si>
  <si>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</si>
  <si>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</si>
  <si>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</si>
  <si>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</si>
  <si>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</si>
  <si>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</si>
  <si>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</si>
  <si>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</si>
  <si>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</si>
  <si>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</si>
  <si>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</si>
  <si>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</si>
  <si>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</si>
  <si>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</si>
  <si>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</si>
  <si>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</si>
  <si>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</si>
  <si>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</si>
  <si>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</si>
  <si>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</si>
  <si>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</si>
  <si>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</si>
  <si>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</si>
  <si>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</si>
  <si>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</si>
  <si>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</si>
  <si>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</si>
  <si>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</si>
  <si>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</si>
  <si>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</si>
  <si>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</si>
  <si>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</si>
  <si>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</si>
  <si>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</si>
  <si>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</si>
  <si>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</si>
  <si>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</si>
  <si>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</si>
  <si>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</si>
  <si>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</si>
  <si>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</si>
  <si>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</si>
  <si>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</si>
  <si>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</si>
  <si>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</si>
  <si>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</si>
  <si>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</si>
  <si>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</si>
  <si>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</si>
  <si>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</si>
  <si>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</si>
  <si>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</si>
  <si>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</si>
  <si>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</si>
  <si>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</si>
  <si>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</si>
  <si>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</si>
  <si>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</si>
  <si>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</si>
  <si>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</si>
  <si>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</si>
  <si>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</si>
  <si>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</si>
  <si>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</si>
  <si>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</si>
  <si>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</si>
  <si>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</si>
  <si>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</si>
  <si>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</si>
  <si>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</si>
  <si>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</si>
  <si>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</si>
  <si>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</si>
  <si>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</si>
  <si>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</si>
  <si>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</si>
  <si>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</si>
  <si>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</si>
  <si>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</si>
  <si>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</si>
  <si>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</si>
  <si>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</si>
  <si>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</si>
  <si>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</si>
  <si>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</si>
  <si>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</si>
  <si>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</si>
  <si>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</si>
  <si>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</si>
  <si>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</si>
  <si>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</si>
  <si>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</si>
  <si>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</si>
  <si>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</si>
  <si>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</si>
  <si>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</si>
  <si>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</si>
  <si>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</si>
  <si>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</si>
  <si>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</si>
  <si>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</si>
  <si>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</si>
  <si>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</si>
  <si>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</si>
  <si>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</si>
  <si>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</si>
  <si>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</si>
  <si>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</si>
  <si>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</si>
  <si>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</si>
  <si>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</si>
  <si>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</si>
  <si>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</si>
  <si>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</si>
  <si>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</si>
  <si>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</si>
  <si>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</si>
  <si>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</si>
  <si>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</si>
  <si>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</si>
  <si>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</si>
  <si>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</si>
  <si>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</si>
  <si>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</si>
  <si>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</si>
  <si>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</si>
  <si>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</si>
  <si>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</si>
  <si>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</si>
  <si>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</si>
  <si>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</si>
  <si>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</si>
  <si>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</si>
  <si>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</si>
  <si>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</si>
  <si>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</si>
  <si>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</si>
  <si>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</si>
  <si>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</si>
  <si>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</si>
  <si>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</si>
  <si>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</si>
  <si>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</si>
  <si>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</si>
  <si>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</si>
  <si>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</si>
  <si>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</si>
  <si>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</si>
  <si>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</si>
  <si>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</si>
  <si>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</si>
  <si>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</si>
  <si>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</si>
  <si>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</si>
  <si>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</si>
  <si>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</si>
  <si>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</si>
  <si>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</si>
  <si>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</si>
  <si>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</si>
  <si>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</si>
  <si>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</si>
  <si>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</si>
  <si>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</si>
  <si>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</si>
  <si>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</si>
  <si>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</si>
  <si>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</si>
  <si>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</si>
  <si>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</si>
  <si>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</si>
  <si>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</si>
  <si>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</si>
  <si>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</si>
  <si>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</si>
  <si>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</si>
  <si>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</si>
  <si>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</si>
  <si>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</si>
  <si>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</si>
  <si>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</si>
  <si>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</si>
  <si>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</si>
  <si>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</si>
  <si>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</si>
  <si>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</si>
  <si>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</si>
  <si>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</si>
  <si>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</si>
  <si>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</si>
  <si>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</si>
  <si>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</si>
  <si>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</si>
  <si>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</si>
  <si>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</si>
  <si>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</si>
  <si>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</si>
  <si>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</si>
  <si>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</si>
  <si>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</si>
  <si>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</si>
  <si>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</si>
  <si>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</si>
  <si>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</si>
  <si>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</si>
  <si>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</si>
  <si>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</si>
  <si>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</si>
  <si>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</si>
  <si>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</si>
  <si>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</si>
  <si>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</si>
  <si>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</si>
  <si>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</si>
  <si>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</si>
  <si>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</si>
  <si>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</si>
  <si>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</si>
  <si>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</si>
  <si>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</si>
  <si>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</si>
  <si>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</si>
  <si>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</si>
  <si>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</si>
  <si>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</si>
  <si>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</si>
  <si>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</si>
  <si>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</si>
  <si>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</si>
  <si>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</si>
  <si>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</si>
  <si>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</si>
  <si>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</si>
  <si>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</si>
  <si>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</si>
  <si>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</si>
  <si>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</si>
  <si>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</si>
  <si>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</si>
  <si>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</si>
  <si>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</si>
  <si>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</si>
  <si>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</si>
  <si>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</si>
  <si>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</si>
  <si>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</si>
  <si>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</si>
  <si>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</si>
  <si>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</si>
  <si>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</si>
  <si>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</si>
  <si>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</si>
  <si>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</si>
  <si>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</si>
  <si>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</si>
  <si>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</si>
  <si>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</si>
  <si>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</si>
  <si>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</si>
  <si>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</si>
  <si>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</si>
  <si>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</si>
  <si>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</si>
  <si>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</si>
  <si>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</si>
  <si>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</si>
  <si>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</si>
  <si>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</si>
  <si>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</si>
  <si>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</si>
  <si>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</si>
  <si>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</si>
  <si>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</si>
  <si>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</si>
  <si>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</si>
  <si>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</si>
  <si>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</si>
  <si>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</si>
  <si>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</si>
  <si>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</si>
  <si>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</si>
  <si>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</si>
  <si>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</si>
  <si>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</si>
  <si>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</si>
  <si>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</si>
  <si>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</si>
  <si>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</si>
  <si>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</si>
  <si>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</si>
  <si>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</si>
  <si>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</si>
  <si>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</si>
  <si>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</si>
  <si>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</si>
  <si>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</si>
  <si>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</si>
  <si>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</si>
  <si>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</si>
  <si>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</si>
  <si>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</si>
  <si>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</si>
  <si>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</si>
  <si>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</si>
  <si>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</si>
  <si>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</si>
  <si>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</si>
  <si>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</si>
  <si>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</si>
  <si>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</si>
  <si>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</si>
  <si>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</si>
  <si>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</si>
  <si>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</si>
  <si>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</si>
  <si>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</si>
  <si>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</si>
  <si>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</si>
  <si>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</si>
  <si>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</si>
  <si>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</si>
  <si>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</si>
  <si>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</si>
  <si>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</si>
  <si>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</si>
  <si>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</si>
  <si>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</si>
  <si>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</si>
  <si>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</si>
  <si>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</si>
  <si>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</si>
  <si>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</si>
  <si>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</si>
  <si>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</si>
  <si>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</si>
  <si>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</si>
  <si>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</si>
  <si>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</si>
  <si>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</si>
  <si>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</si>
  <si>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</si>
  <si>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</si>
  <si>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</si>
  <si>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</si>
  <si>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</si>
  <si>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</si>
  <si>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</si>
  <si>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</si>
  <si>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</si>
  <si>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</si>
  <si>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</si>
  <si>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</si>
  <si>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</si>
  <si>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</si>
  <si>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</si>
  <si>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</si>
  <si>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</si>
  <si>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</si>
  <si>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</si>
  <si>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</si>
  <si>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</si>
  <si>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</si>
  <si>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</si>
  <si>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</si>
  <si>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</si>
  <si>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</si>
  <si>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</si>
  <si>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</si>
  <si>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</si>
  <si>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</si>
  <si>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</si>
  <si>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</si>
  <si>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</si>
  <si>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</si>
  <si>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</si>
  <si>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</si>
  <si>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</si>
  <si>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</si>
  <si>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</si>
  <si>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</si>
  <si>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</si>
  <si>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</si>
  <si>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</si>
  <si>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</si>
  <si>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</si>
  <si>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</si>
  <si>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</si>
  <si>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</si>
  <si>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</si>
  <si>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</si>
  <si>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</si>
  <si>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</si>
  <si>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</si>
  <si>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</si>
  <si>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</si>
  <si>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</si>
  <si>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</si>
  <si>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</si>
  <si>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</si>
  <si>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</si>
  <si>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</si>
  <si>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</si>
  <si>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</si>
  <si>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</si>
  <si>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</si>
  <si>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</si>
  <si>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</si>
  <si>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</si>
  <si>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</si>
  <si>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</si>
  <si>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</si>
  <si>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</si>
  <si>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</si>
  <si>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</si>
  <si>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</si>
  <si>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</si>
  <si>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</si>
  <si>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</si>
  <si>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</si>
  <si>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</si>
  <si>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</si>
  <si>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</si>
  <si>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</si>
  <si>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</si>
  <si>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</si>
  <si>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</si>
  <si>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</si>
  <si>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</si>
  <si>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</si>
  <si>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</si>
  <si>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</si>
  <si>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</si>
  <si>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</si>
  <si>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</si>
  <si>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</si>
  <si>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</si>
  <si>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</si>
  <si>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</si>
  <si>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</si>
  <si>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</si>
  <si>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</si>
  <si>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</si>
  <si>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</si>
  <si>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</si>
  <si>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</si>
  <si>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</si>
  <si>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</si>
  <si>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</si>
  <si>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</si>
  <si>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</si>
  <si>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</si>
  <si>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</si>
  <si>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</si>
  <si>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</si>
  <si>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</si>
  <si>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</si>
  <si>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</si>
  <si>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</si>
  <si>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</si>
  <si>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</si>
  <si>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</si>
  <si>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</si>
  <si>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</si>
  <si>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</si>
  <si>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</si>
  <si>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</si>
  <si>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</si>
  <si>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</si>
  <si>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</si>
  <si>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</si>
  <si>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</si>
  <si>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</si>
  <si>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</si>
  <si>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</si>
  <si>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</si>
  <si>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</si>
  <si>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</si>
  <si>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</si>
  <si>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</si>
  <si>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</si>
  <si>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</si>
  <si>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</si>
  <si>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</si>
  <si>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</si>
  <si>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</si>
  <si>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</si>
  <si>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</si>
  <si>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</si>
  <si>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</si>
  <si>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</si>
  <si>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</si>
  <si>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</si>
  <si>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</si>
  <si>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</si>
  <si>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</si>
  <si>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</si>
  <si>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</si>
  <si>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</si>
  <si>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</si>
  <si>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</si>
  <si>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</si>
  <si>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</si>
  <si>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</si>
  <si>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</si>
  <si>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</si>
  <si>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</si>
  <si>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</si>
  <si>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</si>
  <si>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</si>
  <si>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</si>
  <si>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</si>
  <si>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</si>
  <si>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</si>
  <si>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</si>
  <si>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</si>
  <si>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</si>
  <si>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</si>
  <si>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</si>
  <si>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</si>
  <si>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</si>
  <si>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</si>
  <si>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</si>
  <si>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</si>
  <si>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</si>
  <si>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</si>
  <si>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</si>
  <si>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</si>
  <si>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</si>
  <si>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</si>
  <si>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</si>
  <si>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</si>
  <si>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</si>
  <si>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</si>
  <si>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</si>
  <si>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</si>
  <si>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</si>
  <si>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</si>
  <si>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</si>
  <si>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</si>
  <si>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</si>
  <si>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</si>
  <si>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</si>
  <si>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</si>
  <si>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</si>
  <si>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</si>
  <si>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</si>
  <si>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</si>
  <si>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</si>
  <si>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</si>
  <si>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</si>
  <si>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</si>
  <si>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</si>
  <si>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</si>
  <si>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</si>
  <si>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</si>
  <si>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</si>
  <si>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</si>
  <si>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</si>
  <si>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</si>
  <si>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</si>
  <si>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</si>
  <si>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</si>
  <si>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</si>
  <si>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</si>
  <si>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</si>
  <si>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</si>
  <si>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</si>
  <si>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</si>
  <si>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</si>
  <si>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</si>
  <si>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</si>
  <si>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</si>
  <si>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</si>
  <si>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</si>
  <si>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</si>
  <si>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</si>
  <si>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</si>
  <si>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</si>
  <si>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</si>
  <si>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</si>
  <si>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</si>
  <si>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</si>
  <si>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</si>
  <si>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</si>
  <si>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</si>
  <si>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</si>
  <si>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</si>
  <si>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</si>
  <si>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</si>
  <si>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</si>
  <si>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</si>
  <si>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</si>
  <si>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</si>
  <si>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</si>
  <si>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</si>
  <si>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</si>
  <si>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</si>
  <si>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</si>
  <si>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</si>
  <si>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</si>
  <si>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</si>
  <si>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</si>
  <si>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</si>
  <si>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</si>
  <si>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</si>
  <si>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</si>
  <si>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</si>
  <si>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</si>
  <si>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</si>
  <si>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</si>
  <si>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</si>
  <si>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</si>
  <si>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</si>
  <si>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</si>
  <si>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</si>
  <si>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</si>
  <si>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</si>
  <si>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</si>
  <si>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</si>
  <si>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</si>
  <si>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</si>
  <si>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</si>
  <si>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</si>
  <si>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</si>
  <si>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</si>
  <si>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</si>
  <si>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</si>
  <si>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</si>
  <si>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</si>
  <si>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</si>
  <si>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</si>
  <si>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</si>
  <si>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</si>
  <si>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</si>
  <si>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</si>
  <si>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</si>
  <si>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</si>
  <si>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</si>
  <si>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</si>
  <si>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</si>
  <si>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</si>
  <si>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</si>
  <si>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</si>
  <si>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</si>
  <si>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</si>
  <si>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</si>
  <si>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</si>
  <si>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</si>
  <si>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</si>
  <si>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</si>
  <si>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</si>
  <si>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</si>
  <si>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</si>
  <si>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</si>
  <si>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</si>
  <si>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</si>
  <si>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</si>
  <si>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</si>
  <si>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</si>
  <si>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</si>
  <si>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</si>
  <si>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</si>
  <si>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</si>
  <si>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</si>
  <si>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</si>
  <si>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</si>
  <si>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</si>
  <si>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</si>
  <si>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</si>
  <si>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</si>
  <si>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</si>
  <si>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</si>
  <si>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</si>
  <si>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</si>
  <si>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</si>
  <si>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</si>
  <si>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</si>
  <si>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</si>
  <si>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</si>
  <si>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</si>
  <si>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</si>
  <si>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</si>
  <si>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</si>
  <si>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</si>
  <si>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</si>
  <si>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</si>
  <si>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</si>
  <si>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</si>
  <si>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</si>
  <si>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</si>
  <si>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</si>
  <si>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</si>
  <si>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</si>
  <si>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</si>
  <si>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</si>
  <si>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</si>
  <si>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</si>
  <si>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</si>
  <si>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</si>
  <si>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</si>
  <si>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</si>
  <si>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</si>
  <si>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</si>
  <si>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</si>
  <si>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</si>
  <si>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</si>
  <si>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</si>
  <si>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</si>
  <si>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</si>
  <si>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</si>
  <si>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</si>
  <si>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</si>
  <si>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</si>
  <si>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</si>
  <si>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</si>
  <si>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</si>
  <si>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</si>
  <si>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</si>
  <si>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</si>
  <si>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</si>
  <si>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</si>
  <si>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</si>
  <si>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</si>
  <si>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</si>
  <si>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</si>
  <si>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</si>
  <si>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</si>
  <si>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</si>
  <si>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</si>
  <si>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</si>
  <si>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</si>
  <si>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</si>
  <si>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</si>
  <si>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</si>
  <si>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</si>
  <si>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</si>
  <si>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</si>
  <si>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</si>
  <si>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</si>
  <si>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</si>
  <si>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</si>
  <si>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</si>
  <si>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</si>
  <si>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</si>
  <si>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</si>
  <si>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</si>
  <si>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</si>
  <si>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</si>
  <si>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</si>
  <si>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</si>
  <si>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</si>
  <si>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</si>
  <si>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</si>
  <si>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</si>
  <si>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</si>
  <si>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</si>
  <si>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</si>
  <si>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</si>
  <si>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</si>
  <si>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</si>
  <si>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</si>
  <si>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</si>
  <si>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</si>
  <si>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</si>
  <si>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</si>
  <si>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</si>
  <si>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</si>
  <si>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</si>
  <si>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</si>
  <si>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</si>
  <si>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</si>
  <si>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</si>
  <si>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</si>
  <si>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</si>
  <si>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</si>
  <si>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</si>
  <si>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</si>
  <si>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</si>
  <si>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</si>
  <si>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</si>
  <si>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</si>
  <si>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</si>
  <si>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</si>
  <si>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</si>
  <si>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</si>
  <si>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</si>
  <si>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</si>
  <si>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</si>
  <si>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</si>
  <si>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</si>
  <si>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</si>
  <si>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</si>
  <si>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</si>
  <si>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</si>
  <si>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</si>
  <si>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</si>
  <si>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</si>
  <si>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</si>
  <si>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</si>
  <si>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</si>
  <si>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</si>
  <si>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</si>
  <si>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</si>
  <si>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</si>
  <si>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</si>
  <si>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</si>
  <si>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</si>
  <si>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</si>
  <si>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</si>
  <si>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</si>
  <si>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</si>
  <si>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</si>
  <si>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</si>
  <si>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</si>
  <si>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</si>
  <si>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</si>
  <si>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</si>
  <si>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</si>
  <si>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</si>
  <si>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</si>
  <si>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</si>
  <si>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</si>
  <si>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</si>
  <si>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</si>
  <si>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</si>
  <si>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</si>
  <si>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</si>
  <si>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</si>
  <si>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</si>
  <si>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</si>
  <si>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</si>
  <si>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</si>
  <si>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</si>
  <si>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</si>
  <si>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</si>
  <si>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</si>
  <si>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</si>
  <si>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</si>
  <si>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</si>
  <si>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</si>
  <si>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</si>
  <si>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</si>
  <si>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</si>
  <si>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</si>
  <si>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</si>
  <si>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</si>
  <si>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</si>
  <si>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</si>
  <si>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</si>
  <si>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</si>
  <si>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</si>
  <si>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</si>
  <si>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</si>
  <si>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</si>
  <si>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</si>
  <si>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</si>
  <si>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</si>
  <si>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</si>
  <si>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</si>
  <si>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</si>
  <si>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</si>
  <si>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</si>
  <si>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</si>
  <si>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</si>
  <si>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</si>
  <si>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</si>
  <si>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</si>
  <si>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</si>
  <si>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</si>
  <si>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</si>
  <si>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</si>
  <si>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</si>
  <si>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</si>
  <si>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</si>
  <si>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</si>
  <si>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</si>
  <si>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</si>
  <si>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</si>
  <si>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</si>
  <si>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</si>
  <si>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</si>
  <si>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</si>
  <si>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</si>
  <si>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</si>
  <si>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</si>
  <si>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</si>
  <si>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</si>
  <si>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</si>
  <si>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</si>
  <si>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</si>
  <si>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</si>
  <si>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</si>
  <si>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</si>
  <si>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</si>
  <si>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</si>
  <si>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</si>
  <si>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</si>
  <si>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</si>
  <si>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</si>
  <si>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</si>
  <si>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</si>
  <si>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</si>
  <si>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</si>
  <si>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</si>
  <si>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</si>
  <si>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</si>
  <si>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</si>
  <si>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</si>
  <si>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</si>
  <si>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</si>
  <si>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</si>
  <si>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</si>
  <si>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</si>
  <si>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</si>
  <si>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</si>
  <si>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</si>
  <si>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</si>
  <si>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</si>
  <si>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</si>
  <si>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</si>
  <si>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</si>
  <si>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</si>
  <si>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</si>
  <si>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</si>
  <si>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</si>
  <si>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</si>
  <si>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</si>
  <si>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</si>
  <si>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</si>
  <si>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</si>
  <si>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</si>
  <si>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</si>
  <si>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</si>
  <si>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</si>
  <si>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</si>
  <si>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</si>
  <si>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</si>
  <si>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</si>
  <si>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</si>
  <si>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</si>
  <si>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</si>
  <si>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</si>
  <si>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</si>
  <si>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</si>
  <si>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</si>
  <si>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</si>
  <si>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</si>
  <si>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</si>
  <si>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</si>
  <si>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</si>
  <si>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</si>
  <si>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</si>
  <si>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</si>
  <si>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</si>
  <si>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</si>
  <si>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</si>
  <si>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</si>
  <si>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</si>
  <si>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</si>
  <si>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</si>
  <si>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</si>
  <si>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</si>
  <si>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</si>
  <si>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</si>
  <si>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</si>
  <si>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</si>
  <si>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</si>
  <si>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</si>
  <si>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</si>
  <si>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</si>
  <si>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</si>
  <si>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</si>
  <si>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</si>
  <si>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</si>
  <si>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</si>
  <si>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</si>
  <si>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</si>
  <si>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</si>
  <si>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</si>
  <si>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</si>
  <si>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</si>
  <si>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</si>
  <si>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</si>
  <si>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</si>
  <si>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</si>
  <si>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</si>
  <si>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</si>
  <si>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</si>
  <si>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</si>
  <si>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</si>
  <si>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</si>
  <si>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</si>
  <si>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</si>
  <si>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</si>
  <si>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</si>
  <si>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</si>
  <si>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</si>
  <si>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</si>
  <si>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</si>
  <si>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</si>
  <si>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</si>
  <si>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</si>
  <si>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</si>
  <si>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</si>
  <si>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</si>
  <si>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</si>
  <si>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</si>
  <si>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</si>
  <si>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</si>
  <si>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</si>
  <si>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</si>
  <si>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</si>
  <si>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</si>
  <si>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</si>
  <si>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</si>
  <si>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</si>
  <si>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</si>
  <si>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</si>
  <si>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</si>
  <si>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</si>
  <si>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</si>
  <si>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</si>
  <si>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</si>
  <si>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</si>
  <si>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</si>
  <si>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</si>
  <si>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</si>
  <si>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</si>
  <si>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</si>
  <si>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</si>
  <si>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</si>
  <si>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</si>
  <si>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</si>
  <si>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</si>
  <si>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</si>
  <si>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</si>
  <si>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</si>
  <si>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</si>
  <si>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</si>
  <si>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</si>
  <si>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</si>
  <si>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</si>
  <si>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</si>
  <si>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</si>
  <si>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</si>
  <si>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</si>
  <si>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</si>
  <si>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</si>
  <si>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</si>
  <si>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</si>
  <si>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</si>
  <si>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</si>
  <si>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</si>
  <si>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</si>
  <si>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</si>
  <si>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</si>
  <si>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</si>
  <si>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</si>
  <si>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</si>
  <si>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</si>
  <si>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</si>
  <si>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</si>
  <si>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</si>
  <si>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</si>
  <si>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</si>
  <si>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</si>
  <si>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</si>
  <si>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</si>
  <si>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</si>
  <si>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</si>
  <si>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</si>
  <si>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</si>
  <si>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</si>
  <si>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</si>
  <si>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</si>
  <si>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</si>
  <si>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</si>
  <si>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</si>
  <si>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</si>
  <si>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</si>
  <si>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</si>
  <si>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</si>
  <si>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</si>
  <si>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</si>
  <si>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</si>
  <si>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</si>
  <si>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</si>
  <si>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</si>
  <si>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</si>
  <si>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</si>
  <si>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</si>
  <si>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</si>
  <si>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</si>
  <si>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</si>
  <si>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</si>
  <si>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</si>
  <si>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</si>
  <si>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</si>
  <si>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</si>
  <si>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</si>
  <si>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</si>
  <si>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</si>
  <si>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</si>
  <si>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</si>
  <si>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</si>
  <si>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</si>
  <si>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</si>
  <si>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</si>
  <si>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</si>
  <si>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</si>
  <si>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</si>
  <si>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</si>
  <si>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</si>
  <si>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</si>
  <si>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</si>
  <si>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</si>
  <si>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</si>
  <si>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</si>
  <si>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</si>
  <si>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</si>
  <si>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</si>
  <si>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</si>
  <si>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</si>
  <si>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</si>
  <si>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</si>
  <si>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</si>
  <si>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</si>
  <si>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</si>
  <si>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</si>
  <si>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</si>
  <si>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</si>
  <si>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</si>
  <si>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</si>
  <si>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</si>
  <si>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</si>
  <si>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</si>
  <si>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</si>
  <si>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</si>
  <si>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</si>
  <si>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</si>
  <si>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</si>
  <si>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</si>
  <si>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</si>
  <si>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</si>
  <si>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</si>
  <si>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</si>
  <si>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</si>
  <si>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</si>
  <si>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</si>
  <si>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</si>
  <si>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</si>
  <si>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</si>
  <si>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</si>
  <si>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</si>
  <si>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</si>
  <si>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</si>
  <si>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</si>
  <si>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</si>
  <si>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</si>
  <si>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</si>
  <si>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</si>
  <si>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</si>
  <si>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</si>
  <si>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</si>
  <si>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</si>
  <si>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</si>
  <si>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</si>
  <si>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</si>
  <si>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</si>
  <si>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</si>
  <si>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</si>
  <si>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</si>
  <si>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</si>
  <si>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</si>
  <si>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</si>
  <si>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</si>
  <si>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</si>
  <si>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</si>
  <si>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</si>
  <si>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</si>
  <si>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</si>
  <si>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</si>
  <si>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</si>
  <si>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</si>
  <si>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</si>
  <si>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</si>
  <si>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</si>
  <si>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</si>
  <si>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</si>
  <si>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</si>
  <si>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</si>
  <si>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</si>
  <si>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</si>
  <si>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</si>
  <si>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</si>
  <si>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</si>
  <si>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</si>
  <si>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</si>
  <si>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</si>
  <si>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</si>
  <si>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</si>
  <si>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</si>
  <si>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</si>
  <si>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</si>
  <si>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</si>
  <si>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</si>
  <si>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</si>
  <si>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</si>
  <si>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</si>
  <si>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</si>
  <si>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</si>
  <si>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</si>
  <si>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</si>
  <si>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</si>
  <si>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</si>
  <si>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</si>
  <si>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</si>
  <si>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</si>
  <si>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</si>
  <si>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</si>
  <si>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</si>
  <si>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</si>
  <si>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</si>
  <si>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</si>
  <si>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</si>
  <si>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</si>
  <si>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</si>
  <si>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</si>
  <si>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</si>
  <si>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</si>
  <si>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</si>
  <si>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</si>
  <si>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</si>
  <si>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</si>
  <si>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</si>
  <si>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</si>
  <si>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</si>
  <si>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</si>
  <si>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</si>
  <si>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</si>
  <si>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</si>
  <si>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</si>
  <si>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</si>
  <si>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</si>
  <si>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</si>
  <si>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</si>
  <si>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</si>
  <si>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</si>
  <si>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</si>
  <si>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</si>
  <si>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</si>
  <si>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</si>
  <si>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</si>
  <si>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</si>
  <si>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</si>
  <si>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</si>
  <si>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</si>
  <si>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</si>
  <si>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</si>
  <si>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</si>
  <si>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</si>
  <si>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</si>
  <si>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</si>
  <si>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</si>
  <si>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</si>
  <si>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</si>
  <si>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</si>
  <si>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</si>
  <si>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</si>
  <si>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</si>
  <si>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</si>
  <si>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</si>
  <si>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</si>
  <si>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</si>
  <si>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</si>
  <si>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</si>
  <si>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</si>
  <si>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</si>
  <si>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</si>
  <si>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</si>
  <si>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</si>
  <si>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</si>
  <si>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</si>
  <si>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</si>
  <si>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</si>
  <si>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</si>
  <si>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</si>
  <si>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</si>
  <si>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</si>
  <si>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</si>
  <si>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</si>
  <si>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</si>
  <si>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</si>
  <si>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</si>
  <si>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</si>
  <si>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</si>
  <si>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</si>
  <si>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</si>
  <si>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</si>
  <si>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</si>
  <si>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</si>
  <si>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</si>
  <si>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</si>
  <si>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</si>
  <si>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</si>
  <si>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</si>
  <si>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</si>
  <si>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</si>
  <si>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</si>
  <si>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</si>
  <si>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</si>
  <si>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</si>
  <si>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</si>
  <si>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</si>
  <si>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</si>
  <si>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</si>
  <si>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</si>
  <si>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</si>
  <si>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</si>
  <si>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</si>
  <si>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</si>
  <si>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</si>
  <si>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</si>
  <si>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</si>
  <si>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</si>
  <si>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</si>
  <si>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</si>
  <si>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</si>
  <si>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</si>
  <si>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</si>
  <si>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</si>
  <si>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</si>
  <si>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</si>
  <si>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</si>
  <si>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</si>
  <si>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</si>
  <si>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</si>
  <si>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</si>
  <si>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</si>
  <si>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</si>
  <si>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</si>
  <si>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</si>
  <si>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</si>
  <si>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</si>
  <si>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</si>
  <si>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</si>
  <si>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</si>
  <si>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</si>
  <si>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</si>
  <si>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</si>
  <si>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</si>
  <si>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</si>
  <si>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</si>
  <si>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</si>
  <si>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</si>
  <si>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</si>
  <si>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</si>
  <si>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</si>
  <si>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</si>
  <si>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</si>
  <si>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</si>
  <si>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</si>
  <si>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</si>
  <si>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</si>
  <si>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</si>
  <si>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</si>
  <si>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</si>
  <si>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</si>
  <si>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</si>
  <si>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</si>
  <si>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</si>
  <si>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</si>
  <si>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</si>
  <si>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</si>
  <si>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</si>
  <si>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</si>
  <si>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</si>
  <si>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</si>
  <si>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</si>
  <si>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</si>
  <si>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</si>
  <si>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</si>
  <si>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</si>
  <si>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</si>
  <si>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</si>
  <si>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</si>
  <si>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</si>
  <si>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</si>
  <si>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</si>
  <si>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</si>
  <si>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</si>
  <si>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</si>
  <si>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</si>
  <si>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</si>
  <si>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</si>
  <si>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</si>
  <si>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</si>
  <si>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</si>
  <si>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</si>
  <si>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</si>
  <si>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</si>
  <si>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</si>
  <si>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</si>
  <si>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</si>
  <si>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</si>
  <si>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</si>
  <si>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</si>
  <si>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</si>
  <si>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</si>
  <si>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</si>
  <si>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</si>
  <si>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</si>
  <si>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</si>
  <si>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</si>
  <si>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</si>
  <si>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</si>
  <si>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</si>
  <si>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</si>
  <si>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</si>
  <si>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</si>
  <si>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</si>
  <si>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</si>
  <si>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</si>
  <si>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</si>
  <si>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</si>
  <si>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</si>
  <si>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</si>
  <si>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</si>
  <si>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</si>
  <si>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</si>
  <si>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</si>
  <si>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</si>
  <si>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</si>
  <si>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</si>
  <si>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</si>
  <si>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</si>
  <si>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</si>
  <si>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</si>
  <si>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</si>
  <si>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</si>
  <si>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</si>
  <si>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</si>
  <si>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</si>
  <si>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</si>
  <si>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</si>
  <si>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</si>
  <si>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</si>
  <si>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</si>
  <si>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</si>
  <si>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</si>
  <si>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</si>
  <si>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</si>
  <si>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</si>
  <si>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</si>
  <si>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</si>
  <si>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</si>
  <si>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</si>
  <si>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</si>
  <si>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</si>
  <si>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</si>
  <si>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</si>
  <si>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</si>
  <si>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</si>
  <si>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</si>
  <si>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</si>
  <si>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</si>
  <si>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</si>
  <si>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</si>
  <si>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</si>
  <si>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</si>
  <si>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</si>
  <si>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</si>
  <si>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</si>
  <si>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</si>
  <si>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</si>
  <si>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</si>
  <si>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</si>
  <si>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</si>
  <si>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</si>
  <si>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</si>
  <si>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</si>
  <si>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</si>
  <si>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</si>
  <si>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</si>
  <si>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</si>
  <si>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</si>
  <si>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</si>
  <si>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</si>
  <si>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</si>
  <si>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</si>
  <si>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</si>
  <si>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</si>
  <si>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</si>
  <si>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</si>
  <si>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</si>
  <si>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</si>
  <si>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</si>
  <si>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</si>
  <si>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</si>
  <si>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</si>
  <si>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</si>
  <si>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</si>
  <si>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</si>
  <si>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</si>
  <si>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</si>
  <si>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</si>
  <si>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</si>
  <si>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</si>
  <si>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</si>
  <si>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</si>
  <si>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</si>
  <si>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</si>
  <si>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</si>
  <si>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</si>
  <si>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</si>
  <si>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</si>
  <si>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</si>
  <si>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</si>
  <si>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</si>
  <si>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</si>
  <si>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</si>
  <si>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</si>
  <si>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</si>
  <si>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</si>
  <si>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</si>
  <si>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</si>
  <si>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</si>
  <si>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</si>
  <si>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</si>
  <si>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</si>
  <si>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</si>
  <si>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</si>
  <si>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</si>
  <si>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</si>
  <si>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</si>
  <si>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</si>
  <si>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</si>
  <si>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</si>
  <si>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</si>
  <si>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</si>
  <si>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</si>
  <si>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</si>
  <si>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</si>
  <si>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</si>
  <si>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</si>
  <si>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</si>
  <si>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</si>
  <si>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</si>
  <si>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</si>
  <si>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</si>
  <si>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</si>
  <si>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</si>
  <si>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</si>
  <si>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</si>
  <si>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</si>
  <si>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</si>
  <si>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</si>
  <si>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</si>
  <si>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</si>
  <si>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</si>
  <si>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</si>
  <si>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</si>
  <si>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</si>
  <si>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</si>
  <si>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</si>
  <si>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</si>
  <si>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</si>
  <si>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</si>
  <si>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</si>
  <si>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</si>
  <si>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</si>
  <si>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</si>
  <si>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</si>
  <si>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</si>
  <si>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</si>
  <si>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</si>
  <si>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</si>
  <si>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</si>
  <si>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</si>
  <si>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</si>
  <si>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</si>
  <si>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</si>
  <si>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</si>
  <si>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</si>
  <si>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</si>
  <si>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</si>
  <si>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</si>
  <si>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</si>
  <si>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</si>
  <si>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</si>
  <si>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</si>
  <si>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</si>
  <si>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</si>
  <si>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</si>
  <si>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</si>
  <si>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</si>
  <si>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</si>
  <si>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</si>
  <si>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</si>
  <si>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</si>
  <si>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</si>
  <si>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</si>
  <si>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</si>
  <si>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</si>
  <si>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</si>
  <si>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</si>
  <si>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</si>
  <si>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</si>
  <si>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</si>
  <si>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</si>
  <si>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</si>
  <si>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</si>
  <si>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</si>
  <si>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</si>
  <si>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</si>
  <si>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</si>
  <si>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</si>
  <si>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</si>
  <si>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</si>
  <si>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</si>
  <si>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</si>
  <si>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</si>
  <si>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</si>
  <si>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</si>
  <si>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</si>
  <si>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</si>
  <si>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</si>
  <si>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</si>
  <si>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</si>
  <si>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</si>
  <si>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</si>
  <si>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</si>
  <si>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</si>
  <si>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</si>
  <si>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</si>
  <si>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</si>
  <si>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</si>
  <si>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</si>
  <si>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</si>
  <si>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</si>
  <si>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</si>
  <si>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</si>
  <si>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</si>
  <si>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</si>
  <si>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</si>
  <si>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</si>
  <si>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</si>
  <si>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</si>
  <si>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</si>
  <si>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</si>
  <si>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</si>
  <si>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</si>
  <si>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</si>
  <si>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</si>
  <si>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</si>
  <si>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</si>
  <si>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</si>
  <si>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</si>
  <si>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</si>
  <si>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</si>
  <si>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</si>
  <si>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</si>
  <si>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</si>
  <si>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</si>
  <si>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</si>
  <si>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</si>
  <si>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</si>
  <si>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</si>
  <si>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</si>
  <si>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</si>
  <si>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</si>
  <si>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</si>
  <si>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</si>
  <si>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</si>
  <si>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</si>
  <si>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</si>
  <si>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</si>
  <si>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</si>
  <si>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</si>
  <si>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</si>
  <si>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</si>
  <si>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</si>
  <si>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</si>
  <si>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</si>
  <si>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</si>
  <si>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</si>
  <si>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</si>
  <si>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</si>
  <si>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</si>
  <si>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</si>
  <si>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</si>
  <si>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</si>
  <si>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</si>
  <si>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</si>
  <si>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</si>
  <si>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</si>
  <si>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</si>
  <si>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</si>
  <si>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</si>
  <si>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</si>
  <si>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</si>
  <si>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</si>
  <si>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</si>
  <si>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</si>
  <si>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</si>
  <si>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</si>
  <si>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</si>
  <si>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</si>
  <si>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</si>
  <si>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</si>
  <si>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</si>
  <si>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</si>
  <si>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</si>
  <si>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</si>
  <si>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</si>
  <si>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</si>
  <si>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</si>
  <si>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</si>
  <si>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</si>
  <si>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</si>
  <si>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</si>
  <si>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</si>
  <si>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</si>
  <si>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</si>
  <si>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</si>
  <si>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</si>
  <si>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</si>
  <si>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</si>
  <si>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</si>
  <si>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</si>
  <si>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</si>
  <si>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</si>
  <si>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</si>
  <si>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</si>
  <si>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</si>
  <si>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</si>
  <si>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</si>
  <si>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</si>
  <si>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</si>
  <si>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</si>
  <si>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</si>
  <si>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</si>
  <si>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</si>
  <si>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</si>
  <si>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</si>
  <si>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</si>
  <si>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</si>
  <si>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</si>
  <si>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</si>
  <si>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</si>
  <si>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</si>
  <si>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</si>
  <si>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</si>
  <si>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</si>
  <si>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</si>
  <si>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</si>
  <si>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</si>
  <si>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</si>
  <si>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</si>
  <si>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</si>
  <si>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</si>
  <si>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</si>
  <si>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</si>
  <si>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</si>
  <si>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</si>
  <si>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</si>
  <si>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</si>
  <si>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</si>
  <si>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</si>
  <si>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</si>
  <si>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</si>
  <si>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</si>
  <si>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</si>
  <si>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</si>
  <si>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</si>
  <si>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</si>
  <si>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</si>
  <si>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</si>
  <si>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</si>
  <si>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</si>
  <si>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</si>
  <si>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</si>
  <si>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</si>
  <si>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</si>
  <si>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</si>
  <si>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</si>
  <si>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</si>
  <si>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</si>
  <si>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</si>
  <si>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</si>
  <si>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</si>
  <si>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</si>
  <si>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</si>
  <si>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</si>
  <si>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</si>
  <si>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</si>
  <si>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</si>
  <si>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</si>
  <si>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</si>
  <si>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</si>
  <si>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</si>
  <si>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</si>
  <si>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</si>
  <si>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</si>
  <si>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</si>
  <si>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</si>
  <si>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</si>
  <si>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</si>
  <si>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</si>
  <si>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</si>
  <si>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</si>
  <si>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</si>
  <si>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</si>
  <si>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</si>
  <si>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</si>
  <si>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</si>
  <si>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</si>
  <si>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</si>
  <si>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</si>
  <si>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</si>
  <si>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</si>
  <si>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</si>
  <si>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</si>
  <si>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</si>
  <si>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</si>
  <si>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</si>
  <si>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</si>
  <si>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</si>
  <si>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</si>
  <si>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</si>
  <si>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</si>
  <si>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</si>
  <si>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</si>
  <si>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</si>
  <si>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</si>
  <si>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</si>
  <si>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</si>
  <si>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</si>
  <si>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</si>
  <si>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</si>
  <si>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</si>
  <si>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</si>
  <si>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</si>
  <si>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</si>
  <si>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</si>
  <si>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</si>
  <si>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</si>
  <si>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</si>
  <si>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</si>
  <si>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</si>
  <si>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</si>
  <si>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</si>
  <si>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</si>
  <si>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</si>
  <si>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</si>
  <si>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</si>
  <si>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</si>
  <si>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</si>
  <si>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</si>
  <si>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</si>
  <si>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</si>
  <si>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</si>
  <si>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</si>
  <si>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</si>
  <si>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</si>
  <si>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</si>
  <si>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</si>
  <si>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</si>
  <si>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</si>
  <si>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</si>
  <si>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</si>
  <si>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</si>
  <si>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</si>
  <si>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</si>
  <si>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</si>
  <si>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</si>
  <si>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</si>
  <si>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</si>
  <si>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</si>
  <si>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</si>
  <si>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</si>
  <si>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</si>
  <si>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</si>
  <si>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</si>
  <si>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</si>
  <si>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</si>
  <si>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</si>
  <si>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</si>
  <si>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</si>
  <si>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</si>
  <si>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</si>
  <si>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</si>
  <si>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</si>
  <si>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</si>
  <si>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</si>
  <si>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</si>
  <si>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</si>
  <si>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</si>
  <si>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</si>
  <si>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</si>
  <si>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</si>
  <si>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</si>
  <si>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</si>
  <si>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</si>
  <si>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</si>
  <si>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</si>
  <si>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</si>
  <si>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</si>
  <si>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</si>
  <si>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</si>
  <si>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</si>
  <si>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</si>
  <si>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</si>
  <si>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</si>
  <si>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</si>
  <si>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</si>
  <si>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</si>
  <si>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</si>
  <si>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</si>
  <si>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</si>
  <si>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</si>
  <si>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</si>
  <si>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</si>
  <si>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</si>
  <si>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</si>
  <si>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</si>
  <si>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</si>
  <si>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</si>
  <si>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</si>
  <si>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</si>
  <si>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</si>
  <si>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</si>
  <si>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</si>
  <si>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</si>
  <si>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</si>
  <si>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</si>
  <si>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</si>
  <si>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</si>
  <si>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</si>
  <si>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</si>
  <si>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</si>
  <si>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</si>
  <si>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</si>
  <si>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</si>
  <si>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</si>
  <si>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</si>
  <si>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</si>
  <si>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</si>
  <si>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</si>
  <si>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</si>
  <si>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</si>
  <si>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</si>
  <si>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</si>
  <si>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</si>
  <si>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</si>
  <si>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</si>
  <si>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</si>
  <si>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</si>
  <si>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</si>
  <si>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</si>
  <si>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</si>
  <si>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</si>
  <si>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</si>
  <si>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</si>
  <si>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</si>
  <si>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</si>
  <si>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</si>
  <si>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</si>
  <si>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</si>
  <si>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</si>
  <si>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</si>
  <si>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</si>
  <si>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</si>
  <si>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</si>
  <si>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</si>
  <si>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</si>
  <si>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</si>
  <si>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</si>
  <si>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</si>
  <si>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</si>
  <si>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</si>
  <si>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</si>
  <si>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</si>
  <si>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</si>
  <si>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</si>
  <si>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</si>
  <si>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</si>
  <si>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</si>
  <si>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</si>
  <si>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</si>
  <si>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</si>
  <si>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</si>
  <si>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</si>
  <si>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</si>
  <si>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</si>
  <si>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</si>
  <si>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</si>
  <si>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</si>
  <si>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</si>
  <si>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</si>
  <si>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</si>
  <si>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</si>
  <si>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</si>
  <si>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</si>
  <si>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</si>
  <si>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</si>
  <si>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</si>
  <si>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</si>
  <si>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</si>
  <si>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</si>
  <si>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</si>
  <si>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</si>
  <si>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</si>
  <si>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</si>
  <si>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</si>
  <si>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</si>
  <si>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</si>
  <si>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</si>
  <si>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</si>
  <si>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</si>
  <si>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</si>
  <si>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</si>
  <si>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</si>
  <si>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</si>
  <si>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</si>
  <si>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</si>
  <si>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</si>
  <si>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</si>
  <si>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</si>
  <si>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</si>
  <si>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</si>
  <si>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</si>
  <si>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</si>
  <si>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</si>
  <si>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</si>
  <si>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</si>
  <si>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</si>
  <si>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</si>
  <si>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</si>
  <si>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</si>
  <si>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</si>
  <si>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</si>
  <si>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</si>
  <si>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</si>
  <si>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</si>
  <si>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</si>
  <si>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</si>
  <si>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</si>
  <si>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</si>
  <si>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</si>
  <si>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</si>
  <si>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</si>
  <si>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</si>
  <si>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</si>
  <si>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</si>
  <si>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</si>
  <si>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</si>
  <si>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</si>
  <si>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</si>
  <si>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</si>
  <si>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</si>
  <si>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</si>
  <si>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</si>
  <si>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</si>
  <si>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</si>
  <si>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</si>
  <si>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</si>
  <si>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</si>
  <si>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</si>
  <si>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</si>
  <si>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</si>
  <si>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</si>
  <si>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</si>
  <si>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</si>
  <si>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</si>
  <si>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</si>
  <si>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</si>
  <si>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</si>
  <si>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</si>
  <si>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</si>
  <si>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</si>
  <si>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</si>
  <si>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</si>
  <si>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</si>
  <si>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</si>
  <si>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</si>
  <si>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</si>
  <si>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</si>
  <si>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</si>
  <si>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</si>
  <si>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</si>
  <si>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</si>
  <si>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</si>
  <si>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</si>
  <si>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</si>
  <si>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</si>
  <si>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</si>
  <si>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</si>
  <si>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</si>
  <si>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</si>
  <si>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</si>
  <si>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</si>
  <si>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</si>
  <si>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</si>
  <si>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</si>
  <si>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</si>
  <si>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</si>
  <si>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</si>
  <si>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</si>
  <si>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</si>
  <si>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</si>
  <si>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</si>
  <si>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</si>
  <si>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</si>
  <si>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</si>
  <si>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</si>
  <si>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</si>
  <si>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</si>
  <si>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</si>
  <si>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</si>
  <si>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</si>
  <si>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</si>
  <si>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</si>
  <si>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</si>
  <si>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</si>
  <si>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</si>
  <si>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</si>
  <si>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</si>
  <si>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</si>
  <si>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</si>
  <si>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</si>
  <si>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</si>
  <si>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</si>
  <si>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</si>
  <si>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</si>
  <si>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</si>
  <si>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</si>
  <si>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</si>
  <si>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</si>
  <si>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</si>
  <si>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</si>
  <si>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</si>
  <si>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</si>
  <si>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</si>
  <si>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</si>
  <si>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</si>
  <si>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</si>
  <si>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</si>
  <si>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</si>
  <si>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</si>
  <si>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</si>
  <si>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</si>
  <si>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</si>
  <si>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</si>
  <si>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</si>
  <si>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</si>
  <si>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</si>
  <si>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</si>
  <si>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</si>
  <si>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</si>
  <si>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</si>
  <si>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</si>
  <si>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</si>
  <si>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</si>
  <si>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</si>
  <si>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</si>
  <si>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</si>
  <si>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</si>
  <si>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</si>
  <si>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</si>
  <si>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</si>
  <si>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</si>
  <si>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</si>
  <si>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</si>
  <si>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</si>
  <si>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</si>
  <si>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</si>
  <si>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</si>
  <si>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</si>
  <si>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</si>
  <si>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</si>
  <si>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</si>
  <si>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</si>
  <si>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</si>
  <si>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</si>
  <si>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</si>
  <si>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</si>
  <si>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</si>
  <si>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</si>
  <si>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</si>
  <si>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</si>
  <si>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</si>
  <si>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</si>
  <si>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</si>
  <si>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</si>
  <si>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</si>
  <si>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</si>
  <si>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</si>
  <si>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</si>
  <si>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</si>
  <si>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</si>
  <si>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</si>
  <si>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</si>
  <si>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</si>
  <si>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</si>
  <si>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</si>
  <si>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</si>
  <si>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</si>
  <si>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</si>
  <si>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</si>
  <si>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</si>
  <si>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</si>
  <si>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</si>
  <si>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</si>
  <si>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</si>
  <si>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</si>
  <si>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</si>
  <si>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</si>
  <si>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</si>
  <si>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</si>
  <si>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</si>
  <si>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</si>
  <si>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</si>
  <si>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</si>
  <si>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</si>
  <si>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</si>
  <si>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</si>
  <si>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</si>
  <si>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</si>
  <si>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</si>
  <si>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</si>
  <si>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</si>
  <si>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</si>
  <si>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</si>
  <si>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</si>
  <si>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</si>
  <si>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</si>
  <si>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</si>
  <si>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</si>
  <si>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</si>
  <si>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</si>
  <si>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</si>
  <si>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</si>
  <si>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</si>
  <si>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</si>
  <si>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</si>
  <si>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</si>
  <si>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</si>
  <si>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</si>
  <si>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</si>
  <si>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</si>
  <si>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</si>
  <si>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</si>
  <si>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</si>
  <si>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</si>
  <si>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</si>
  <si>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</si>
  <si>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</si>
  <si>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</si>
  <si>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</si>
  <si>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</si>
  <si>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</si>
  <si>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</si>
  <si>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</si>
  <si>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</si>
  <si>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</si>
  <si>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</si>
  <si>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</si>
  <si>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</si>
  <si>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</si>
  <si>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</si>
  <si>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</si>
  <si>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</si>
  <si>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</si>
  <si>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</si>
  <si>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</si>
  <si>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</si>
  <si>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</si>
  <si>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</si>
  <si>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</si>
  <si>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</si>
  <si>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</si>
  <si>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</si>
  <si>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</si>
  <si>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</si>
  <si>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</si>
  <si>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</si>
  <si>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</si>
  <si>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</si>
  <si>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</si>
  <si>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</si>
  <si>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</si>
  <si>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</si>
  <si>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</si>
  <si>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</si>
  <si>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</si>
  <si>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</si>
  <si>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</si>
  <si>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</si>
  <si>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</si>
  <si>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</si>
  <si>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</si>
  <si>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</si>
  <si>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</si>
  <si>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</si>
  <si>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</si>
  <si>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</si>
  <si>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</si>
  <si>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</si>
  <si>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</si>
  <si>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</si>
  <si>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</si>
  <si>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</si>
  <si>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</si>
  <si>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</si>
  <si>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</si>
  <si>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</si>
  <si>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</si>
  <si>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</si>
  <si>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</si>
  <si>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</si>
  <si>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</si>
  <si>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</si>
  <si>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</si>
  <si>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</si>
  <si>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</si>
  <si>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</si>
  <si>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</si>
  <si>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</si>
  <si>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</si>
  <si>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</si>
  <si>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</si>
  <si>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</si>
  <si>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</si>
  <si>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</si>
  <si>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</si>
  <si>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</si>
  <si>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</si>
  <si>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</si>
  <si>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</si>
  <si>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</si>
  <si>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</si>
  <si>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</si>
  <si>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</si>
  <si>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</si>
  <si>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</si>
  <si>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</si>
  <si>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</si>
  <si>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</si>
  <si>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</si>
  <si>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</si>
  <si>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</si>
  <si>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</si>
  <si>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</si>
  <si>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</si>
  <si>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</si>
  <si>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</si>
  <si>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</si>
  <si>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</si>
  <si>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</si>
  <si>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</si>
  <si>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</si>
  <si>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</si>
  <si>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</si>
  <si>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</si>
  <si>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</si>
  <si>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</si>
  <si>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</si>
  <si>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</si>
  <si>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</si>
  <si>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</si>
  <si>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</si>
  <si>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</si>
  <si>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</si>
  <si>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</si>
  <si>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</si>
  <si>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</si>
  <si>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</si>
  <si>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</si>
  <si>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</si>
  <si>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</si>
  <si>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</si>
  <si>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</si>
  <si>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</si>
  <si>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</si>
  <si>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</si>
  <si>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</si>
  <si>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</si>
  <si>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</si>
  <si>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</si>
  <si>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</si>
  <si>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</si>
  <si>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</si>
  <si>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</si>
  <si>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</si>
  <si>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</si>
  <si>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</si>
  <si>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</si>
  <si>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</si>
  <si>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</si>
  <si>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</si>
  <si>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</si>
  <si>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</si>
  <si>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</si>
  <si>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</si>
  <si>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</si>
  <si>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</si>
  <si>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</si>
  <si>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</si>
  <si>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</si>
  <si>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</si>
  <si>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</si>
  <si>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</si>
  <si>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</si>
  <si>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</si>
  <si>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</si>
  <si>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</si>
  <si>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</si>
  <si>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</si>
  <si>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</si>
  <si>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</si>
  <si>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</si>
  <si>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</si>
  <si>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</si>
  <si>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</si>
  <si>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</si>
  <si>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</si>
  <si>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</si>
  <si>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</si>
  <si>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</si>
  <si>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</si>
  <si>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</si>
  <si>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</si>
  <si>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</si>
  <si>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</si>
  <si>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</si>
  <si>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</si>
  <si>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</si>
  <si>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</si>
  <si>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</si>
  <si>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</si>
  <si>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</si>
  <si>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</si>
  <si>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</si>
  <si>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</si>
  <si>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</si>
  <si>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</si>
  <si>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</si>
  <si>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</si>
  <si>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</si>
  <si>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</si>
  <si>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</si>
  <si>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</si>
  <si>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</si>
  <si>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</si>
  <si>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</si>
  <si>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</si>
  <si>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</si>
  <si>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</si>
  <si>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</si>
  <si>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</si>
  <si>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</si>
  <si>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</si>
  <si>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</si>
  <si>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</si>
  <si>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</si>
  <si>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</si>
  <si>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</si>
  <si>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</si>
  <si>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</si>
  <si>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</si>
  <si>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</si>
  <si>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</si>
  <si>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</si>
  <si>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</si>
  <si>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</si>
  <si>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</si>
  <si>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</si>
  <si>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</si>
  <si>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</si>
  <si>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</si>
  <si>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</si>
  <si>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</si>
  <si>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</si>
  <si>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</si>
  <si>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</si>
  <si>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</si>
  <si>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</si>
  <si>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</si>
  <si>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</si>
  <si>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</si>
  <si>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</si>
  <si>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</si>
  <si>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</si>
  <si>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</si>
  <si>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</si>
  <si>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</si>
  <si>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</si>
  <si>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</si>
  <si>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</si>
  <si>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</si>
  <si>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</si>
  <si>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</si>
  <si>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</si>
  <si>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</si>
  <si>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</si>
  <si>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</si>
  <si>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</si>
  <si>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</si>
  <si>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</si>
  <si>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</si>
  <si>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</si>
  <si>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</si>
  <si>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</si>
  <si>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</si>
  <si>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</si>
  <si>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</si>
  <si>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</si>
  <si>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</si>
  <si>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</si>
  <si>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</si>
  <si>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</si>
  <si>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</si>
  <si>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</si>
  <si>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</si>
  <si>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</si>
  <si>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</si>
  <si>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</si>
  <si>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</si>
  <si>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</si>
  <si>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</si>
  <si>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</si>
  <si>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</si>
  <si>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</si>
  <si>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</si>
  <si>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</si>
  <si>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</si>
  <si>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</si>
  <si>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</si>
  <si>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</si>
  <si>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</si>
  <si>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</si>
  <si>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</si>
  <si>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</si>
  <si>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</si>
  <si>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</si>
  <si>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</si>
  <si>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</si>
  <si>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</si>
  <si>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</si>
  <si>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</si>
  <si>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</si>
  <si>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</si>
  <si>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</si>
  <si>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</si>
  <si>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</si>
  <si>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</si>
  <si>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</si>
  <si>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</si>
  <si>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</si>
  <si>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</si>
  <si>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</si>
  <si>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</si>
  <si>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</si>
  <si>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</si>
  <si>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</si>
  <si>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</si>
  <si>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</si>
  <si>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</si>
  <si>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</si>
  <si>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</si>
  <si>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</si>
  <si>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</si>
  <si>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</si>
  <si>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</si>
  <si>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</si>
  <si>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</si>
  <si>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</si>
  <si>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</si>
  <si>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</si>
  <si>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</si>
  <si>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</si>
  <si>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</si>
  <si>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</si>
  <si>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</si>
  <si>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</si>
  <si>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</si>
  <si>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</si>
  <si>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</si>
  <si>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</si>
  <si>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</si>
  <si>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</si>
  <si>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</si>
  <si>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</si>
  <si>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</si>
  <si>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</si>
  <si>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</si>
  <si>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</si>
  <si>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</si>
  <si>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</si>
  <si>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</si>
  <si>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</si>
  <si>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</si>
  <si>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</si>
  <si>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</si>
  <si>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</si>
  <si>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</si>
  <si>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</si>
  <si>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</si>
  <si>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</si>
  <si>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</si>
  <si>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</si>
  <si>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</si>
  <si>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</si>
  <si>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</si>
  <si>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</si>
  <si>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</si>
  <si>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</si>
  <si>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</si>
  <si>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</si>
  <si>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</si>
  <si>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</si>
  <si>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</si>
  <si>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</si>
  <si>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</si>
  <si>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</si>
  <si>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</si>
  <si>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</si>
  <si>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</si>
  <si>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</si>
  <si>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</si>
  <si>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</si>
  <si>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</si>
  <si>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</si>
  <si>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</si>
  <si>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</si>
  <si>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</si>
  <si>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</si>
  <si>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</si>
  <si>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</si>
  <si>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</si>
  <si>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</si>
  <si>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</si>
  <si>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</si>
  <si>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</si>
  <si>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</si>
  <si>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</si>
  <si>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</si>
  <si>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</si>
  <si>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</si>
  <si>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</si>
  <si>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</si>
  <si>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</si>
  <si>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</si>
  <si>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</si>
  <si>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</si>
  <si>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</si>
  <si>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</si>
  <si>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</si>
  <si>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</si>
  <si>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</si>
  <si>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</si>
  <si>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</si>
  <si>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</si>
  <si>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</si>
  <si>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</si>
  <si>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</si>
  <si>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</si>
  <si>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</si>
  <si>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</si>
  <si>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</si>
  <si>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</si>
  <si>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</si>
  <si>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</si>
  <si>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</si>
  <si>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</si>
  <si>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</si>
  <si>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</si>
  <si>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</si>
  <si>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</si>
  <si>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</si>
  <si>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</si>
  <si>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</si>
  <si>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</si>
  <si>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</si>
  <si>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</si>
  <si>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</si>
  <si>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</si>
  <si>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</si>
  <si>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</si>
  <si>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</si>
  <si>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</si>
  <si>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</si>
  <si>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</si>
  <si>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</si>
  <si>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</si>
  <si>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</si>
  <si>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</si>
  <si>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</si>
  <si>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</si>
  <si>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</si>
  <si>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</si>
  <si>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</si>
  <si>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</si>
  <si>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</si>
  <si>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</si>
  <si>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</si>
  <si>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</si>
  <si>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</si>
  <si>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</si>
  <si>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</si>
  <si>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</si>
  <si>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</si>
  <si>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</si>
  <si>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</si>
  <si>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</si>
  <si>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</si>
  <si>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</si>
  <si>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</si>
  <si>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</si>
  <si>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</si>
  <si>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</si>
  <si>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</si>
  <si>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</si>
  <si>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</si>
  <si>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</si>
  <si>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</si>
  <si>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</si>
  <si>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</si>
  <si>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</si>
  <si>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</si>
  <si>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</si>
  <si>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</si>
  <si>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</si>
  <si>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</si>
  <si>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</si>
  <si>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</si>
  <si>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</si>
  <si>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</si>
  <si>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</si>
  <si>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</si>
  <si>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</si>
  <si>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</si>
  <si>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</si>
  <si>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</si>
  <si>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</si>
  <si>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</si>
  <si>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</si>
  <si>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</si>
  <si>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</si>
  <si>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</si>
  <si>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</si>
  <si>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</si>
  <si>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</si>
  <si>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</si>
  <si>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</si>
  <si>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</si>
  <si>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</si>
  <si>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</si>
  <si>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</si>
  <si>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</si>
  <si>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</si>
  <si>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</si>
  <si>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</si>
  <si>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</si>
  <si>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</si>
  <si>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</si>
  <si>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</si>
  <si>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</si>
  <si>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</si>
  <si>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</si>
  <si>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</si>
  <si>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</si>
  <si>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</si>
  <si>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</si>
  <si>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</si>
  <si>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</si>
  <si>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</si>
  <si>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</si>
  <si>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</si>
  <si>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</si>
  <si>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</si>
  <si>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</si>
  <si>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</si>
  <si>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</si>
  <si>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</si>
  <si>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</si>
  <si>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</si>
  <si>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</si>
  <si>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</si>
  <si>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</si>
  <si>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</si>
  <si>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</si>
  <si>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</si>
  <si>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</si>
  <si>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</si>
  <si>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</si>
  <si>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</si>
  <si>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</si>
  <si>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</si>
  <si>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</si>
  <si>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</si>
  <si>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</si>
  <si>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</si>
  <si>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</si>
  <si>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</si>
  <si>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</si>
  <si>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</si>
  <si>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</si>
  <si>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</si>
  <si>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</si>
  <si>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</si>
  <si>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</si>
  <si>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</si>
  <si>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</si>
  <si>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</si>
  <si>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</si>
  <si>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</si>
  <si>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</si>
  <si>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</si>
  <si>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</si>
  <si>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</si>
  <si>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</si>
  <si>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</si>
  <si>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</si>
  <si>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</si>
  <si>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</si>
  <si>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</si>
  <si>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</si>
  <si>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</si>
  <si>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</si>
  <si>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</si>
  <si>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</si>
  <si>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</si>
  <si>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</si>
  <si>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</si>
  <si>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</si>
  <si>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</si>
  <si>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</si>
  <si>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</si>
  <si>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</si>
  <si>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</si>
  <si>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</si>
  <si>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</si>
  <si>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</si>
  <si>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</si>
  <si>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</si>
  <si>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</si>
  <si>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</si>
  <si>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</si>
  <si>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</si>
  <si>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</si>
  <si>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</si>
  <si>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</si>
  <si>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</si>
  <si>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</si>
  <si>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</si>
  <si>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</si>
  <si>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</si>
  <si>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</si>
  <si>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</si>
  <si>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</si>
  <si>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</si>
  <si>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</si>
  <si>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</si>
  <si>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</si>
  <si>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</si>
  <si>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</si>
  <si>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</si>
  <si>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</si>
  <si>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</si>
  <si>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</si>
  <si>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</si>
  <si>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</si>
  <si>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</si>
  <si>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</si>
  <si>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</si>
  <si>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</si>
  <si>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</si>
  <si>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</si>
  <si>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</si>
  <si>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</si>
  <si>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</si>
  <si>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</si>
  <si>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</si>
  <si>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</si>
  <si>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</si>
  <si>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</si>
  <si>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</si>
  <si>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</si>
  <si>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</si>
  <si>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</si>
  <si>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</si>
  <si>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</si>
  <si>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</si>
  <si>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</si>
  <si>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</si>
  <si>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</si>
  <si>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</si>
  <si>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</si>
  <si>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</si>
  <si>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</si>
  <si>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</si>
  <si>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</si>
  <si>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</si>
  <si>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</si>
  <si>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</si>
  <si>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</si>
  <si>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</si>
  <si>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</si>
  <si>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</si>
  <si>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</si>
  <si>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</si>
  <si>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</si>
  <si>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</si>
  <si>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</si>
  <si>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</si>
  <si>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</si>
  <si>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</si>
  <si>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</si>
  <si>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</si>
  <si>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</si>
  <si>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</si>
  <si>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</si>
  <si>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</si>
  <si>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</si>
  <si>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</si>
  <si>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</si>
  <si>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</si>
  <si>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</si>
  <si>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</si>
  <si>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</si>
  <si>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</si>
  <si>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</si>
  <si>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</si>
  <si>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</si>
  <si>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</si>
  <si>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</si>
  <si>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</si>
  <si>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</si>
  <si>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</si>
  <si>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</si>
  <si>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</si>
  <si>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</si>
  <si>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</si>
  <si>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</si>
  <si>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</si>
  <si>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</si>
  <si>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</si>
  <si>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</si>
  <si>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</si>
  <si>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</si>
  <si>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</si>
  <si>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</si>
  <si>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</si>
  <si>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</si>
  <si>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</si>
  <si>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</si>
  <si>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</si>
  <si>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</si>
  <si>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</si>
  <si>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</si>
  <si>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</si>
  <si>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</si>
  <si>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</si>
  <si>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</si>
  <si>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</si>
  <si>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</si>
  <si>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</si>
  <si>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</si>
  <si>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</si>
  <si>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</si>
  <si>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</si>
  <si>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</si>
  <si>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</si>
  <si>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</si>
  <si>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</si>
  <si>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</si>
  <si>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</si>
  <si>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</si>
  <si>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</si>
  <si>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</si>
  <si>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</si>
  <si>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</si>
  <si>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</si>
  <si>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</si>
  <si>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</si>
  <si>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</si>
  <si>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</si>
  <si>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</si>
  <si>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</si>
  <si>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</si>
  <si>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</si>
  <si>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</si>
  <si>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</si>
  <si>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</si>
  <si>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</si>
  <si>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</si>
  <si>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</si>
  <si>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</si>
  <si>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</si>
  <si>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</si>
  <si>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</si>
  <si>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</si>
  <si>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</si>
  <si>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</si>
  <si>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</si>
  <si>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</si>
  <si>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</si>
  <si>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</si>
  <si>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</si>
  <si>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</si>
  <si>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</si>
  <si>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</si>
  <si>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</si>
  <si>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</si>
  <si>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</si>
  <si>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</si>
  <si>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</si>
  <si>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</si>
  <si>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</si>
  <si>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</si>
  <si>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</si>
  <si>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</si>
  <si>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</si>
  <si>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</si>
  <si>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</si>
  <si>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</si>
  <si>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</si>
  <si>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</si>
  <si>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</si>
  <si>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</si>
  <si>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</si>
  <si>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</si>
  <si>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</si>
  <si>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</si>
  <si>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</si>
  <si>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</si>
  <si>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</si>
  <si>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</si>
  <si>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</si>
  <si>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</si>
  <si>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</si>
  <si>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</si>
  <si>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</si>
  <si>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</si>
  <si>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</si>
  <si>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</si>
  <si>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</si>
  <si>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</si>
  <si>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</si>
  <si>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</si>
  <si>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</si>
  <si>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</si>
  <si>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</si>
  <si>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</si>
  <si>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</si>
  <si>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</si>
  <si>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</si>
  <si>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</si>
  <si>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</si>
  <si>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</si>
  <si>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</si>
  <si>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</si>
  <si>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</si>
  <si>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</si>
  <si>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</si>
  <si>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</si>
  <si>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</si>
  <si>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</si>
  <si>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</si>
  <si>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</si>
  <si>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</si>
  <si>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</si>
  <si>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</si>
  <si>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</si>
  <si>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</si>
  <si>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</si>
  <si>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</si>
  <si>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</si>
  <si>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</si>
  <si>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</si>
  <si>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</si>
  <si>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</si>
  <si>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</si>
  <si>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</si>
  <si>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</si>
  <si>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</si>
  <si>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</si>
  <si>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</si>
  <si>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</si>
  <si>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</si>
  <si>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</si>
  <si>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</si>
  <si>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</si>
  <si>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</si>
  <si>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</si>
  <si>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</si>
  <si>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</si>
  <si>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</si>
  <si>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</si>
  <si>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</si>
  <si>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</si>
  <si>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</si>
  <si>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</si>
  <si>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</si>
  <si>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</si>
  <si>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</si>
  <si>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</si>
  <si>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</si>
  <si>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</si>
  <si>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</si>
  <si>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</si>
  <si>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</si>
  <si>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</si>
  <si>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</si>
  <si>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</si>
  <si>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</si>
  <si>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</si>
  <si>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</si>
  <si>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</si>
  <si>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</si>
  <si>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</si>
  <si>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</si>
  <si>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</si>
  <si>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</si>
  <si>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</si>
  <si>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</si>
  <si>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</si>
  <si>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</si>
  <si>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</si>
  <si>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</si>
  <si>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</si>
  <si>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</si>
  <si>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</si>
  <si>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</si>
  <si>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</si>
  <si>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</si>
  <si>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</si>
  <si>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</si>
  <si>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</si>
  <si>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</si>
  <si>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</si>
  <si>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</si>
  <si>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</si>
  <si>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</si>
  <si>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</si>
  <si>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</si>
  <si>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</si>
  <si>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</si>
  <si>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</si>
  <si>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</si>
  <si>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</si>
  <si>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</si>
  <si>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</si>
  <si>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</si>
  <si>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</si>
  <si>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</si>
  <si>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</si>
  <si>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</si>
  <si>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</si>
  <si>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</si>
  <si>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</si>
  <si>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</si>
  <si>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</si>
  <si>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</si>
  <si>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</si>
  <si>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</si>
  <si>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</si>
  <si>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</si>
  <si>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</si>
  <si>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</si>
  <si>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</si>
  <si>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</si>
  <si>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</si>
  <si>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</si>
  <si>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</si>
  <si>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</si>
  <si>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</si>
  <si>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</si>
  <si>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</si>
  <si>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</si>
  <si>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</si>
  <si>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</si>
  <si>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</si>
  <si>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</si>
  <si>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</si>
  <si>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</si>
  <si>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</si>
  <si>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</si>
  <si>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</si>
  <si>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</si>
  <si>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</si>
  <si>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</si>
  <si>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</si>
  <si>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</si>
  <si>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</si>
  <si>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</si>
  <si>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</si>
  <si>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</si>
  <si>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</si>
  <si>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</si>
  <si>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</si>
  <si>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</si>
  <si>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</si>
  <si>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</si>
  <si>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</si>
  <si>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</si>
  <si>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</si>
  <si>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</si>
  <si>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</si>
  <si>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</si>
  <si>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</si>
  <si>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</si>
  <si>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</si>
  <si>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</si>
  <si>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</si>
  <si>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</si>
  <si>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</si>
  <si>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</si>
  <si>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</si>
  <si>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</si>
  <si>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</si>
  <si>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</si>
  <si>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</si>
  <si>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</si>
  <si>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</si>
  <si>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</si>
  <si>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</si>
  <si>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</si>
  <si>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</si>
  <si>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</si>
  <si>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</si>
  <si>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</si>
  <si>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</si>
  <si>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</si>
  <si>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</si>
  <si>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</si>
  <si>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</si>
  <si>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</si>
  <si>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</si>
  <si>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</si>
  <si>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</si>
  <si>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</si>
  <si>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</si>
  <si>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</si>
  <si>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</si>
  <si>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</si>
  <si>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</si>
  <si>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</si>
  <si>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</si>
  <si>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</si>
  <si>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</si>
  <si>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</si>
  <si>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</si>
  <si>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</si>
  <si>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</si>
  <si>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</si>
  <si>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</si>
  <si>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</si>
  <si>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</si>
  <si>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</si>
  <si>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</si>
  <si>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</si>
  <si>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</si>
  <si>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</si>
  <si>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</si>
  <si>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</si>
  <si>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</si>
  <si>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</si>
  <si>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</si>
  <si>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</si>
  <si>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</si>
  <si>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</si>
  <si>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</si>
  <si>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</si>
  <si>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</si>
  <si>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</si>
  <si>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</si>
  <si>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</si>
  <si>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</si>
  <si>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</si>
  <si>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</si>
  <si>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</si>
  <si>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</si>
  <si>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</si>
  <si>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</si>
  <si>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</si>
  <si>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</si>
  <si>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</si>
  <si>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</si>
  <si>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</si>
  <si>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</si>
  <si>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</si>
  <si>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</si>
  <si>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</si>
  <si>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</si>
  <si>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</si>
  <si>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</si>
  <si>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</si>
  <si>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</si>
  <si>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</si>
  <si>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</si>
  <si>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</si>
  <si>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</si>
  <si>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</si>
  <si>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</si>
  <si>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</si>
  <si>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</si>
  <si>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</si>
  <si>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</si>
  <si>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</si>
  <si>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</si>
  <si>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</si>
  <si>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</si>
  <si>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</si>
  <si>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</si>
  <si>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</si>
  <si>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</si>
  <si>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</si>
  <si>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</si>
  <si>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</si>
  <si>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</si>
  <si>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</si>
  <si>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</si>
  <si>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</si>
  <si>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</si>
  <si>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</si>
  <si>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</si>
  <si>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</si>
  <si>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</si>
  <si>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</si>
  <si>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</si>
  <si>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</si>
  <si>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</si>
  <si>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</si>
  <si>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</si>
  <si>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</si>
  <si>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</si>
  <si>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</si>
  <si>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</si>
  <si>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</si>
  <si>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</si>
  <si>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</si>
  <si>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</si>
  <si>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</si>
  <si>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</si>
  <si>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</si>
  <si>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</si>
  <si>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</si>
  <si>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</si>
  <si>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</si>
  <si>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</si>
  <si>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</si>
  <si>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</si>
  <si>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</si>
  <si>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</si>
  <si>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</si>
  <si>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</si>
  <si>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</si>
  <si>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</si>
  <si>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</si>
  <si>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</si>
  <si>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</si>
  <si>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</si>
  <si>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</si>
  <si>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</si>
  <si>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</si>
  <si>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</si>
  <si>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</si>
  <si>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</si>
  <si>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</si>
  <si>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</si>
  <si>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</si>
  <si>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</si>
  <si>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</si>
  <si>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</si>
  <si>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</si>
  <si>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</si>
  <si>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</si>
  <si>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</si>
  <si>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</si>
  <si>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</si>
  <si>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</si>
  <si>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</si>
  <si>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</si>
  <si>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</si>
  <si>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</si>
  <si>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</si>
  <si>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</si>
  <si>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</si>
  <si>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</si>
  <si>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</si>
  <si>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</si>
  <si>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</si>
  <si>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</si>
  <si>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</si>
  <si>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</si>
  <si>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</si>
  <si>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</si>
  <si>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</si>
  <si>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</si>
  <si>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</si>
  <si>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</si>
  <si>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</si>
  <si>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</si>
  <si>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</si>
  <si>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</si>
  <si>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</si>
  <si>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</si>
  <si>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</si>
  <si>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</si>
  <si>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</si>
  <si>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</si>
  <si>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</si>
  <si>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</si>
  <si>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</si>
  <si>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</si>
  <si>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</si>
  <si>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</si>
  <si>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</si>
  <si>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</si>
  <si>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</si>
  <si>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</si>
  <si>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</si>
  <si>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</si>
  <si>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</si>
  <si>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</si>
  <si>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</si>
  <si>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</si>
  <si>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</si>
  <si>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</si>
  <si>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</si>
  <si>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</si>
  <si>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</si>
  <si>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</si>
  <si>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</si>
  <si>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</si>
  <si>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</si>
  <si>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</si>
  <si>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</si>
  <si>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</si>
  <si>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</si>
  <si>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</si>
  <si>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</si>
  <si>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</si>
  <si>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</si>
  <si>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</si>
  <si>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</si>
  <si>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</si>
  <si>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</si>
  <si>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</si>
  <si>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</si>
  <si>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</si>
  <si>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</si>
  <si>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</si>
  <si>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</si>
  <si>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</si>
  <si>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</si>
  <si>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</si>
  <si>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</si>
  <si>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</si>
  <si>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</si>
  <si>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</si>
  <si>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</si>
  <si>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</si>
  <si>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</si>
  <si>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</si>
  <si>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</si>
  <si>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</si>
  <si>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</si>
  <si>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</si>
  <si>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</si>
  <si>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</si>
  <si>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</si>
  <si>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</si>
  <si>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</si>
  <si>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</si>
  <si>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</si>
  <si>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</si>
  <si>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</si>
  <si>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</si>
  <si>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</si>
  <si>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</si>
  <si>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</si>
  <si>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</si>
  <si>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</si>
  <si>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</si>
  <si>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</si>
  <si>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</si>
  <si>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</si>
  <si>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</si>
  <si>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</si>
  <si>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</si>
  <si>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</si>
  <si>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</si>
  <si>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</si>
  <si>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</si>
  <si>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</si>
  <si>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</si>
  <si>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</si>
  <si>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</si>
  <si>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</si>
  <si>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</si>
  <si>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</si>
  <si>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</si>
  <si>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</si>
  <si>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</si>
  <si>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</si>
  <si>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</si>
  <si>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</si>
  <si>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</si>
  <si>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</si>
  <si>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</si>
  <si>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</si>
  <si>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</si>
  <si>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</si>
  <si>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</si>
  <si>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</si>
  <si>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</si>
  <si>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</si>
  <si>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</si>
  <si>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</si>
  <si>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</si>
  <si>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</si>
  <si>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</si>
  <si>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</si>
  <si>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</si>
  <si>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</si>
  <si>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</si>
  <si>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</si>
  <si>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</si>
  <si>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</si>
  <si>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</si>
  <si>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</si>
  <si>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</si>
  <si>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</si>
  <si>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</si>
  <si>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</si>
  <si>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</si>
  <si>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</si>
  <si>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</si>
  <si>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</si>
  <si>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</si>
  <si>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</si>
  <si>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</si>
  <si>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</si>
  <si>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</si>
  <si>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</si>
  <si>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</si>
  <si>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</si>
  <si>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</si>
  <si>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</si>
  <si>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</si>
  <si>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</si>
  <si>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</si>
  <si>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</si>
  <si>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</si>
  <si>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</si>
  <si>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</si>
  <si>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</si>
  <si>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</si>
  <si>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</si>
  <si>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</si>
  <si>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</si>
  <si>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</si>
  <si>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</si>
  <si>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</si>
  <si>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</si>
  <si>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</si>
  <si>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</si>
  <si>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</si>
  <si>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</si>
  <si>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</si>
  <si>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</si>
  <si>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</si>
  <si>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</si>
  <si>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</si>
  <si>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</si>
  <si>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</si>
  <si>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</si>
  <si>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</si>
  <si>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</si>
  <si>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</si>
  <si>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</si>
  <si>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</si>
  <si>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</si>
  <si>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</si>
  <si>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</si>
  <si>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</si>
  <si>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</si>
  <si>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</si>
  <si>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</si>
  <si>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</si>
  <si>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</si>
  <si>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</si>
  <si>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</si>
  <si>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</si>
  <si>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</si>
  <si>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</si>
  <si>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</si>
  <si>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</si>
  <si>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</si>
  <si>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</si>
  <si>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</si>
  <si>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</si>
  <si>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</si>
  <si>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</si>
  <si>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</si>
  <si>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</si>
  <si>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</si>
  <si>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</si>
  <si>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</si>
  <si>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</si>
  <si>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</si>
  <si>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</si>
  <si>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</si>
  <si>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</si>
  <si>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</si>
  <si>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</si>
  <si>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</si>
  <si>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</si>
  <si>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</si>
  <si>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</si>
  <si>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</si>
  <si>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</si>
  <si>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</si>
  <si>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</si>
  <si>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</si>
  <si>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</si>
  <si>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</si>
  <si>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</si>
  <si>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</si>
  <si>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</si>
  <si>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</si>
  <si>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</si>
  <si>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</si>
  <si>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</si>
  <si>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</si>
  <si>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</si>
  <si>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</si>
  <si>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</si>
  <si>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</si>
  <si>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</si>
  <si>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</si>
  <si>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</si>
  <si>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</si>
  <si>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</si>
  <si>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</si>
  <si>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</si>
  <si>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</si>
  <si>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</si>
  <si>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</si>
  <si>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</si>
  <si>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</si>
  <si>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</si>
  <si>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</si>
  <si>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</si>
  <si>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</si>
  <si>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</si>
  <si>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</si>
  <si>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</si>
  <si>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</si>
  <si>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</si>
  <si>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</si>
  <si>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</si>
  <si>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</si>
  <si>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</si>
  <si>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</si>
  <si>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</si>
  <si>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</si>
  <si>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</si>
  <si>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</si>
  <si>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</si>
  <si>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</si>
  <si>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</si>
  <si>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</si>
  <si>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</si>
  <si>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</si>
  <si>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</si>
  <si>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</si>
  <si>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</si>
  <si>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</si>
  <si>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</si>
  <si>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</si>
  <si>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</si>
  <si>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</si>
  <si>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</si>
  <si>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</si>
  <si>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</si>
  <si>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</si>
  <si>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</si>
  <si>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</si>
  <si>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</si>
  <si>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</si>
  <si>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</si>
  <si>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</si>
  <si>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</si>
  <si>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</si>
  <si>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</si>
  <si>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</si>
  <si>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</si>
  <si>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</si>
  <si>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</si>
  <si>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</si>
  <si>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</si>
  <si>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</si>
  <si>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</si>
  <si>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</si>
  <si>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</si>
  <si>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</si>
  <si>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</si>
  <si>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</si>
  <si>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</si>
  <si>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</si>
  <si>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</si>
  <si>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</si>
  <si>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</si>
  <si>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</si>
  <si>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</si>
  <si>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</si>
  <si>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</si>
  <si>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</si>
  <si>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</si>
  <si>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</si>
  <si>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</si>
  <si>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</si>
  <si>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</si>
  <si>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</si>
  <si>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</si>
  <si>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</si>
  <si>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</si>
  <si>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</si>
  <si>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</si>
  <si>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</si>
  <si>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</si>
  <si>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</si>
  <si>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</si>
  <si>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</si>
  <si>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</si>
  <si>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</si>
  <si>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</si>
  <si>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</si>
  <si>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</si>
  <si>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</si>
  <si>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</si>
  <si>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</si>
  <si>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</si>
  <si>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</si>
  <si>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</si>
  <si>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</si>
  <si>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</si>
  <si>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</si>
  <si>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</si>
  <si>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</si>
  <si>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</si>
  <si>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</si>
  <si>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</si>
  <si>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</si>
  <si>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</si>
  <si>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</si>
  <si>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</si>
  <si>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</si>
  <si>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</si>
  <si>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</si>
  <si>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</si>
  <si>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</si>
  <si>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</si>
  <si>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</si>
  <si>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</si>
  <si>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</si>
  <si>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</si>
  <si>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</si>
  <si>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</si>
  <si>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</si>
  <si>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</si>
  <si>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</si>
  <si>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</si>
  <si>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</si>
  <si>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</si>
  <si>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</si>
  <si>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</si>
  <si>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</si>
  <si>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</si>
  <si>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</si>
  <si>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</si>
  <si>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</si>
  <si>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</si>
  <si>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</si>
  <si>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</si>
  <si>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</si>
  <si>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</si>
  <si>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</si>
  <si>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</si>
  <si>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</si>
  <si>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</si>
  <si>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</si>
  <si>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</si>
  <si>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</si>
  <si>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</si>
  <si>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</si>
  <si>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</si>
  <si>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</si>
  <si>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</si>
  <si>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</si>
  <si>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</si>
  <si>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</si>
  <si>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</si>
  <si>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</si>
  <si>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</si>
  <si>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</si>
  <si>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</si>
  <si>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</si>
  <si>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</si>
  <si>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</si>
  <si>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</si>
  <si>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</si>
  <si>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</si>
  <si>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</si>
  <si>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</si>
  <si>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</si>
  <si>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</si>
  <si>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</si>
  <si>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</si>
  <si>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</si>
  <si>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</si>
  <si>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</si>
  <si>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</si>
  <si>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</si>
  <si>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</si>
  <si>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</si>
  <si>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</si>
  <si>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</si>
  <si>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</si>
  <si>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</si>
  <si>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</si>
  <si>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</si>
  <si>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</si>
  <si>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</si>
  <si>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</si>
  <si>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</si>
  <si>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</si>
  <si>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</si>
  <si>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</si>
  <si>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</si>
  <si>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</si>
  <si>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</si>
  <si>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</si>
  <si>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</si>
  <si>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</si>
  <si>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</si>
  <si>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</si>
  <si>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</si>
  <si>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</si>
  <si>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</si>
  <si>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</si>
  <si>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</si>
  <si>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</si>
  <si>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</si>
  <si>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</si>
  <si>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</si>
  <si>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</si>
  <si>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</si>
  <si>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</si>
  <si>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</si>
  <si>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</si>
  <si>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</si>
  <si>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</si>
  <si>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</si>
  <si>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</si>
  <si>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</si>
  <si>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</si>
  <si>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</si>
  <si>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</si>
  <si>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</si>
  <si>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</si>
  <si>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</si>
  <si>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</si>
  <si>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</si>
  <si>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</si>
  <si>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</si>
  <si>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</si>
  <si>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</si>
  <si>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</si>
  <si>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</si>
  <si>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</si>
  <si>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</si>
  <si>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</si>
  <si>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</si>
  <si>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</si>
  <si>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</si>
  <si>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</si>
  <si>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</si>
  <si>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</si>
  <si>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</si>
  <si>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</si>
  <si>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</si>
  <si>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</si>
  <si>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</si>
  <si>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</si>
  <si>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</si>
  <si>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</si>
  <si>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</si>
  <si>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</si>
  <si>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</si>
  <si>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</si>
  <si>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</si>
  <si>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</si>
  <si>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</si>
  <si>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</si>
  <si>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</si>
  <si>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</si>
  <si>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</si>
  <si>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</si>
  <si>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</si>
  <si>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</si>
  <si>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</si>
  <si>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</si>
  <si>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</si>
  <si>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</si>
  <si>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</si>
  <si>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</si>
  <si>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</si>
  <si>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</si>
  <si>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</si>
  <si>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</si>
  <si>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</si>
  <si>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</si>
  <si>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</si>
  <si>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</si>
  <si>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</si>
  <si>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</si>
  <si>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</si>
  <si>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</si>
  <si>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</si>
  <si>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</si>
  <si>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</si>
  <si>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</si>
  <si>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</si>
  <si>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</si>
  <si>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</si>
  <si>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</si>
  <si>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</si>
  <si>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</si>
  <si>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</si>
  <si>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</si>
  <si>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</si>
  <si>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</si>
  <si>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</si>
  <si>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</si>
  <si>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</si>
  <si>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</si>
  <si>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</si>
  <si>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</si>
  <si>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</si>
  <si>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</si>
  <si>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</si>
  <si>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</si>
  <si>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</si>
  <si>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</si>
  <si>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</si>
  <si>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</si>
  <si>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</si>
  <si>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</si>
  <si>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</si>
  <si>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</si>
  <si>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</si>
  <si>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</si>
  <si>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</si>
  <si>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</si>
  <si>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</si>
  <si>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</si>
  <si>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</si>
  <si>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</si>
  <si>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</si>
  <si>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</si>
  <si>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</si>
  <si>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</si>
  <si>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</si>
  <si>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</si>
  <si>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</si>
  <si>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</si>
  <si>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</si>
  <si>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</si>
  <si>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</si>
  <si>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</si>
  <si>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</si>
  <si>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</si>
  <si>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</si>
  <si>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</si>
  <si>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</si>
  <si>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</si>
  <si>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</si>
  <si>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</si>
  <si>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</si>
  <si>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</si>
  <si>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</si>
  <si>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</si>
  <si>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</si>
  <si>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</si>
  <si>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</si>
  <si>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</si>
  <si>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</si>
  <si>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</si>
  <si>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</si>
  <si>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</si>
  <si>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</si>
  <si>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</si>
  <si>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</si>
  <si>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</si>
  <si>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</si>
  <si>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</si>
  <si>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</si>
  <si>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</si>
  <si>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</si>
  <si>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</si>
  <si>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</si>
  <si>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</si>
  <si>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</si>
  <si>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</si>
  <si>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</si>
  <si>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</si>
  <si>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</si>
  <si>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</si>
  <si>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</si>
  <si>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</si>
  <si>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</si>
  <si>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</si>
  <si>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</si>
  <si>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</si>
  <si>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</si>
  <si>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</si>
  <si>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</si>
  <si>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</si>
  <si>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</si>
  <si>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</si>
  <si>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</si>
  <si>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</si>
  <si>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</si>
  <si>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</si>
  <si>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</si>
  <si>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</si>
  <si>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</si>
  <si>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</si>
  <si>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</si>
  <si>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</si>
  <si>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</si>
  <si>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</si>
  <si>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</si>
  <si>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</si>
  <si>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</si>
  <si>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</si>
  <si>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</si>
  <si>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</si>
  <si>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</si>
  <si>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</si>
  <si>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</si>
  <si>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</si>
  <si>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</si>
  <si>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</si>
  <si>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</si>
  <si>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</si>
  <si>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</si>
  <si>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</si>
  <si>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</si>
  <si>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</si>
  <si>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</si>
  <si>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</si>
  <si>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</si>
  <si>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</si>
  <si>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</si>
  <si>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</si>
  <si>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</si>
  <si>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</si>
  <si>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</si>
  <si>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</si>
  <si>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</si>
  <si>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</si>
  <si>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</si>
  <si>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</si>
  <si>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</si>
  <si>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</si>
  <si>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</si>
  <si>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</si>
  <si>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</si>
  <si>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</si>
  <si>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</si>
  <si>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</si>
  <si>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</si>
  <si>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</si>
  <si>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</si>
  <si>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</si>
  <si>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</si>
  <si>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</si>
  <si>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</si>
  <si>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</si>
  <si>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</si>
  <si>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</si>
  <si>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</si>
  <si>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</si>
  <si>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</si>
  <si>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</si>
  <si>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</si>
  <si>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</si>
  <si>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</si>
  <si>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</si>
  <si>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</si>
  <si>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</si>
  <si>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</si>
  <si>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</si>
  <si>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</si>
  <si>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</si>
  <si>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</si>
  <si>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</si>
  <si>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</si>
  <si>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</si>
  <si>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</si>
  <si>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</si>
  <si>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</si>
  <si>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</si>
  <si>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</si>
  <si>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</si>
  <si>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</si>
  <si>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</si>
  <si>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</si>
  <si>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</si>
  <si>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</si>
  <si>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</si>
  <si>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</si>
  <si>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</si>
  <si>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</si>
  <si>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</si>
  <si>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</si>
  <si>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</si>
  <si>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</si>
  <si>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</si>
  <si>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</si>
  <si>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</si>
  <si>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</si>
  <si>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</si>
  <si>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</si>
  <si>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</si>
  <si>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</si>
  <si>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</si>
  <si>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</si>
  <si>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</si>
  <si>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</si>
  <si>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</si>
  <si>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</si>
  <si>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</si>
  <si>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</si>
  <si>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</si>
  <si>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</si>
  <si>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</si>
  <si>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</si>
  <si>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</si>
  <si>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</si>
  <si>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</si>
  <si>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</si>
  <si>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</si>
  <si>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</si>
  <si>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</si>
  <si>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</si>
  <si>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</si>
  <si>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</si>
  <si>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</si>
  <si>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</si>
  <si>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</si>
  <si>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</si>
  <si>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</si>
  <si>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</si>
  <si>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</si>
  <si>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</si>
  <si>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</si>
  <si>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</si>
  <si>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</si>
  <si>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</si>
  <si>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</si>
  <si>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</si>
  <si>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</si>
  <si>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</si>
  <si>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</si>
  <si>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</si>
  <si>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</si>
  <si>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</si>
  <si>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</si>
  <si>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</si>
  <si>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</si>
  <si>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</si>
  <si>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</si>
  <si>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</si>
  <si>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</si>
  <si>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</si>
  <si>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</si>
  <si>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</si>
  <si>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</si>
  <si>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</si>
  <si>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</si>
  <si>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</si>
  <si>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</si>
  <si>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</si>
  <si>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</si>
  <si>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</si>
  <si>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</si>
  <si>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</si>
  <si>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</si>
  <si>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</si>
  <si>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</si>
  <si>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</si>
  <si>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</si>
  <si>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</si>
  <si>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</si>
  <si>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</si>
  <si>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</si>
  <si>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</si>
  <si>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</si>
  <si>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</si>
  <si>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</si>
  <si>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</si>
  <si>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</si>
  <si>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</si>
  <si>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</si>
  <si>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</si>
  <si>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</si>
  <si>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</si>
  <si>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</si>
  <si>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</si>
  <si>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</si>
  <si>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</si>
  <si>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</si>
  <si>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</si>
  <si>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</si>
  <si>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</si>
  <si>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</si>
  <si>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</si>
  <si>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</si>
  <si>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</si>
  <si>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</si>
  <si>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</si>
  <si>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</si>
  <si>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</si>
  <si>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</si>
  <si>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</si>
  <si>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</si>
  <si>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</si>
  <si>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</si>
  <si>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</si>
  <si>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</si>
  <si>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</si>
  <si>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</si>
  <si>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</si>
  <si>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</si>
  <si>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</si>
  <si>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</si>
  <si>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</si>
  <si>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</si>
  <si>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</si>
  <si>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</si>
  <si>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</si>
  <si>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</si>
  <si>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</si>
  <si>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</si>
  <si>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</si>
  <si>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</si>
  <si>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</si>
  <si>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</si>
  <si>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</si>
  <si>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</si>
  <si>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</si>
  <si>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</si>
  <si>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</si>
  <si>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</si>
  <si>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</si>
  <si>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</si>
  <si>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</si>
  <si>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</si>
  <si>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</si>
  <si>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</si>
  <si>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</si>
  <si>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</si>
  <si>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</si>
  <si>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</si>
  <si>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</si>
  <si>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</si>
  <si>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</si>
  <si>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</si>
  <si>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</si>
  <si>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</si>
  <si>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</si>
  <si>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</si>
  <si>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</si>
  <si>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</si>
  <si>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</si>
  <si>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</si>
  <si>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</si>
  <si>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</si>
  <si>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</si>
  <si>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</si>
  <si>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</si>
  <si>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</si>
  <si>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</si>
  <si>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</si>
  <si>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</si>
  <si>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</si>
  <si>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</si>
  <si>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</si>
  <si>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</si>
  <si>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</si>
  <si>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</si>
  <si>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</si>
  <si>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</si>
  <si>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</si>
  <si>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</si>
  <si>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</si>
  <si>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</si>
  <si>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</si>
  <si>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</si>
  <si>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</si>
  <si>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</si>
  <si>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</si>
  <si>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</si>
  <si>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</si>
  <si>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</si>
  <si>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</si>
  <si>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</si>
  <si>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</si>
  <si>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</si>
  <si>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</si>
  <si>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</si>
  <si>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</si>
  <si>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</si>
  <si>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</si>
  <si>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</si>
  <si>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</si>
  <si>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</si>
  <si>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</si>
  <si>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</si>
  <si>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</si>
  <si>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</si>
  <si>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</si>
  <si>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</si>
  <si>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</si>
  <si>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</si>
  <si>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</si>
  <si>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</si>
  <si>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</si>
  <si>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</si>
  <si>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</si>
  <si>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</si>
  <si>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</si>
  <si>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</si>
  <si>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</si>
  <si>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</si>
  <si>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</si>
  <si>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</si>
  <si>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</si>
  <si>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</si>
  <si>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</si>
  <si>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</si>
  <si>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</si>
  <si>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</si>
  <si>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</si>
  <si>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</si>
  <si>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</si>
  <si>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</si>
  <si>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</si>
  <si>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</si>
  <si>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</si>
  <si>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</si>
  <si>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</si>
  <si>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</si>
  <si>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</si>
  <si>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</si>
  <si>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</si>
  <si>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</si>
  <si>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</si>
  <si>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</si>
  <si>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</si>
  <si>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</si>
  <si>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</si>
  <si>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</si>
  <si>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</si>
  <si>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</si>
  <si>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</si>
  <si>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</si>
  <si>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</si>
  <si>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</si>
  <si>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</si>
  <si>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</si>
  <si>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</si>
  <si>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</si>
  <si>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</si>
  <si>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</si>
  <si>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</si>
  <si>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</si>
  <si>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</si>
  <si>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</si>
  <si>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</si>
  <si>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</si>
  <si>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</si>
  <si>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</si>
  <si>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</si>
  <si>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</si>
  <si>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</si>
  <si>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</si>
  <si>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</si>
  <si>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</si>
  <si>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</si>
  <si>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</si>
  <si>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</si>
  <si>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</si>
  <si>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</si>
  <si>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</si>
  <si>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</si>
  <si>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</si>
  <si>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</si>
  <si>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</si>
  <si>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</si>
  <si>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</si>
  <si>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</si>
  <si>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</si>
  <si>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</si>
  <si>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</si>
  <si>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</si>
  <si>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</si>
  <si>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</si>
  <si>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</si>
  <si>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</si>
  <si>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</si>
  <si>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</si>
  <si>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</si>
  <si>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</si>
  <si>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</si>
  <si>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</si>
  <si>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</si>
  <si>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</si>
  <si>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</si>
  <si>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</si>
  <si>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</si>
  <si>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</si>
  <si>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</si>
  <si>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</si>
  <si>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</si>
  <si>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</si>
  <si>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</si>
  <si>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</si>
  <si>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</si>
  <si>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</si>
  <si>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</si>
  <si>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</si>
  <si>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</si>
  <si>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</si>
  <si>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</si>
  <si>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</si>
  <si>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</si>
  <si>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</si>
  <si>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</si>
  <si>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</si>
  <si>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</si>
  <si>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</si>
  <si>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</si>
  <si>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</si>
  <si>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</si>
  <si>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</si>
  <si>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</si>
  <si>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</si>
  <si>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</si>
  <si>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</si>
  <si>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</si>
  <si>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</si>
  <si>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</si>
  <si>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</si>
  <si>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</si>
  <si>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</si>
  <si>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</si>
  <si>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</si>
  <si>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</si>
  <si>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</si>
  <si>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</si>
  <si>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</si>
  <si>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</si>
  <si>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</si>
  <si>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</si>
  <si>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</si>
  <si>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</si>
  <si>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</si>
  <si>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</si>
  <si>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</si>
  <si>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</si>
  <si>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</si>
  <si>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</si>
  <si>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</si>
  <si>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</si>
  <si>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</si>
  <si>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</si>
  <si>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</si>
  <si>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</si>
  <si>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</si>
  <si>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</si>
  <si>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</si>
  <si>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</si>
  <si>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</si>
  <si>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</si>
  <si>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</si>
  <si>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</si>
  <si>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</si>
  <si>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</si>
  <si>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</si>
  <si>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</si>
  <si>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</si>
  <si>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</si>
  <si>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</si>
  <si>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</si>
  <si>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</si>
  <si>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</si>
  <si>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</si>
  <si>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</si>
  <si>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</si>
  <si>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</si>
  <si>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</si>
  <si>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</si>
  <si>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</si>
  <si>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</si>
  <si>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</si>
  <si>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</si>
  <si>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</si>
  <si>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</si>
  <si>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</si>
  <si>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</si>
  <si>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</si>
  <si>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</si>
  <si>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</si>
  <si>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</si>
  <si>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</si>
  <si>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</si>
  <si>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</si>
  <si>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</si>
  <si>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</si>
  <si>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</si>
  <si>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</si>
  <si>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</si>
  <si>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</si>
  <si>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</si>
  <si>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</si>
  <si>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</si>
  <si>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</si>
  <si>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</si>
  <si>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</si>
  <si>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</si>
  <si>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</si>
  <si>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</si>
  <si>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</si>
  <si>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</si>
  <si>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</si>
  <si>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</si>
  <si>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</si>
  <si>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</si>
  <si>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</si>
  <si>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</si>
  <si>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</si>
  <si>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</si>
  <si>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</si>
  <si>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</si>
  <si>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</si>
  <si>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</si>
  <si>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</si>
  <si>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</si>
  <si>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</si>
  <si>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</si>
  <si>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</si>
  <si>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</si>
  <si>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</si>
  <si>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</si>
  <si>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</si>
  <si>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</si>
  <si>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</si>
  <si>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</si>
  <si>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</si>
  <si>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</si>
  <si>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</si>
  <si>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</si>
  <si>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</si>
  <si>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</si>
  <si>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</si>
  <si>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</si>
  <si>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</si>
  <si>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</si>
  <si>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</si>
  <si>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</si>
  <si>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</si>
  <si>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</si>
  <si>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</si>
  <si>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</si>
  <si>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</si>
  <si>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</si>
  <si>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</si>
  <si>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</si>
  <si>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</si>
  <si>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</si>
  <si>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</si>
  <si>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</si>
  <si>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</si>
  <si>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</si>
  <si>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</si>
  <si>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</si>
  <si>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</si>
  <si>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</si>
  <si>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</si>
  <si>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</si>
  <si>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</si>
  <si>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</si>
  <si>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</si>
  <si>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</si>
  <si>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</si>
  <si>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</si>
  <si>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</si>
  <si>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</si>
  <si>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</si>
  <si>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</si>
  <si>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</si>
  <si>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</si>
  <si>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</si>
  <si>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</si>
  <si>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</si>
  <si>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</si>
  <si>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</si>
  <si>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</si>
  <si>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</si>
  <si>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</si>
  <si>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</si>
  <si>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</si>
  <si>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</si>
  <si>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</si>
  <si>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</si>
  <si>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</si>
  <si>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</si>
  <si>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</si>
  <si>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</si>
  <si>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</si>
  <si>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</si>
  <si>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</si>
  <si>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</si>
  <si>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</si>
  <si>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</si>
  <si>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</si>
  <si>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</si>
  <si>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</si>
  <si>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</si>
  <si>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</si>
  <si>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</si>
  <si>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</si>
  <si>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</si>
  <si>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</si>
  <si>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</si>
  <si>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</si>
  <si>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</si>
  <si>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</si>
  <si>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</si>
  <si>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</si>
  <si>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</si>
  <si>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</si>
  <si>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</si>
  <si>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</si>
  <si>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</si>
  <si>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</si>
  <si>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</si>
  <si>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</si>
  <si>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</si>
  <si>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</si>
  <si>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</si>
  <si>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</si>
  <si>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</si>
  <si>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</si>
  <si>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</si>
  <si>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</si>
  <si>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</si>
  <si>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</si>
  <si>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</si>
  <si>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</si>
  <si>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</si>
  <si>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</si>
  <si>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</si>
  <si>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</si>
  <si>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</si>
  <si>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</si>
  <si>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</si>
  <si>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</si>
  <si>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</si>
  <si>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</si>
  <si>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</si>
  <si>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</si>
  <si>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</si>
  <si>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</si>
  <si>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</si>
  <si>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</si>
  <si>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</si>
  <si>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</si>
  <si>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</si>
  <si>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</si>
  <si>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</si>
  <si>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</si>
  <si>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</si>
  <si>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</si>
  <si>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</si>
  <si>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</si>
  <si>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</si>
  <si>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</si>
  <si>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</si>
  <si>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</si>
  <si>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</si>
  <si>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</si>
  <si>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</si>
  <si>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</si>
  <si>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</si>
  <si>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</si>
  <si>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</si>
  <si>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</si>
  <si>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</si>
  <si>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</si>
  <si>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</si>
  <si>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</si>
  <si>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</si>
  <si>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</si>
  <si>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</si>
  <si>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</si>
  <si>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</si>
  <si>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</si>
  <si>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</si>
  <si>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</si>
  <si>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</si>
  <si>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</si>
  <si>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</si>
  <si>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</si>
  <si>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</si>
  <si>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</si>
  <si>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</si>
  <si>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</si>
  <si>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</si>
  <si>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</si>
  <si>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</si>
  <si>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</si>
  <si>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</si>
  <si>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</si>
  <si>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</si>
  <si>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</si>
  <si>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</si>
  <si>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</si>
  <si>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</si>
  <si>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</si>
  <si>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</si>
  <si>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</si>
  <si>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</si>
  <si>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</si>
  <si>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</si>
  <si>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</si>
  <si>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</si>
  <si>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</si>
  <si>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</si>
  <si>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</si>
  <si>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</si>
  <si>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</si>
  <si>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</si>
  <si>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</si>
  <si>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</si>
  <si>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</si>
  <si>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</si>
  <si>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</si>
  <si>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</si>
  <si>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</si>
  <si>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</si>
  <si>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</si>
  <si>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</si>
  <si>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</si>
  <si>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</si>
  <si>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</si>
  <si>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</si>
  <si>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</si>
  <si>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</si>
  <si>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</si>
  <si>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</si>
  <si>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</si>
  <si>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</si>
  <si>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</si>
  <si>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</si>
  <si>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</si>
  <si>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</si>
  <si>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</si>
  <si>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</si>
  <si>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</si>
  <si>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</si>
  <si>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</si>
  <si>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</si>
  <si>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</si>
  <si>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</si>
  <si>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</si>
  <si>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</si>
  <si>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</si>
  <si>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</si>
  <si>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</si>
  <si>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</si>
  <si>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</si>
  <si>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</si>
  <si>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</si>
  <si>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</si>
  <si>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</si>
  <si>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</si>
  <si>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</si>
  <si>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</si>
  <si>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</si>
  <si>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</si>
  <si>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</si>
  <si>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</si>
  <si>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</si>
  <si>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</si>
  <si>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</si>
  <si>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</si>
  <si>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</si>
  <si>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</si>
  <si>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</si>
  <si>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</si>
  <si>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</si>
  <si>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</si>
  <si>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</si>
  <si>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</si>
  <si>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</si>
  <si>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</si>
  <si>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</si>
  <si>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</si>
  <si>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</si>
  <si>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</si>
  <si>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</si>
  <si>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</si>
  <si>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</si>
  <si>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</si>
  <si>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</si>
  <si>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</si>
  <si>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</si>
  <si>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</si>
  <si>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</si>
  <si>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</si>
  <si>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</si>
  <si>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</si>
  <si>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</si>
  <si>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</si>
  <si>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</si>
  <si>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</si>
  <si>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</si>
  <si>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</si>
  <si>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</si>
  <si>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</si>
  <si>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</si>
  <si>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</si>
  <si>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</si>
  <si>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</si>
  <si>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</si>
  <si>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</si>
  <si>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</si>
  <si>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</si>
  <si>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</si>
  <si>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</si>
  <si>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</si>
  <si>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</si>
  <si>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</si>
  <si>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</si>
  <si>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</si>
  <si>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</si>
  <si>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</si>
  <si>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</si>
  <si>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</si>
  <si>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</si>
  <si>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</si>
  <si>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</si>
  <si>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</si>
  <si>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</si>
  <si>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</si>
  <si>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</si>
  <si>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</si>
  <si>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</si>
  <si>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</si>
  <si>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</si>
  <si>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</si>
  <si>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</si>
  <si>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</si>
  <si>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</si>
  <si>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</si>
  <si>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</si>
  <si>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</si>
  <si>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</si>
  <si>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</si>
  <si>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</si>
  <si>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</si>
  <si>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</si>
  <si>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</si>
  <si>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</si>
  <si>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</si>
  <si>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</si>
  <si>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</si>
  <si>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</si>
  <si>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</si>
  <si>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</si>
  <si>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</si>
  <si>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</si>
  <si>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</si>
  <si>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</si>
  <si>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</si>
  <si>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</si>
  <si>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</si>
  <si>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</si>
  <si>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</si>
  <si>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</si>
  <si>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</si>
  <si>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</si>
  <si>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</si>
  <si>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</si>
  <si>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</si>
  <si>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</si>
  <si>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</si>
  <si>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</si>
  <si>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</si>
  <si>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</si>
  <si>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</si>
  <si>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</si>
  <si>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</si>
  <si>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</si>
  <si>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</si>
  <si>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</si>
  <si>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</si>
  <si>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</si>
  <si>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</si>
  <si>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</si>
  <si>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</si>
  <si>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</si>
  <si>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</si>
  <si>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</si>
  <si>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</si>
  <si>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</si>
  <si>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</si>
  <si>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</si>
  <si>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</si>
  <si>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</si>
  <si>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</si>
  <si>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</si>
  <si>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</si>
  <si>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</si>
  <si>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</si>
  <si>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</si>
  <si>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</si>
  <si>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</si>
  <si>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</si>
  <si>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</si>
  <si>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</si>
  <si>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</si>
  <si>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</si>
  <si>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</si>
  <si>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</si>
  <si>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</si>
  <si>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</si>
  <si>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</si>
  <si>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</si>
  <si>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</si>
  <si>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</si>
  <si>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</si>
  <si>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</si>
  <si>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</si>
  <si>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</si>
  <si>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</si>
  <si>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</si>
  <si>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</si>
  <si>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</si>
  <si>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</si>
  <si>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</si>
  <si>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</si>
  <si>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</si>
  <si>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</si>
  <si>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</si>
  <si>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</si>
  <si>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</si>
  <si>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</si>
  <si>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</si>
  <si>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</si>
  <si>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</si>
  <si>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</si>
  <si>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</si>
  <si>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</si>
  <si>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</si>
  <si>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</si>
  <si>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</si>
  <si>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</si>
  <si>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</si>
  <si>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</si>
  <si>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</si>
  <si>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</si>
  <si>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</si>
  <si>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</si>
  <si>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</si>
  <si>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</si>
  <si>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</si>
  <si>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</si>
  <si>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</si>
  <si>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</si>
  <si>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</si>
  <si>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</si>
  <si>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</si>
  <si>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</si>
  <si>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</si>
  <si>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</si>
  <si>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</si>
  <si>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</si>
  <si>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</si>
  <si>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</si>
  <si>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</si>
  <si>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</si>
  <si>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</si>
  <si>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</si>
  <si>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</si>
  <si>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</si>
  <si>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</si>
  <si>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</si>
  <si>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</si>
  <si>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</si>
  <si>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</si>
  <si>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</si>
  <si>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</si>
  <si>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</si>
  <si>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</si>
  <si>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</si>
  <si>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</si>
  <si>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</si>
  <si>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</si>
  <si>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</si>
  <si>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</si>
  <si>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</si>
  <si>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</si>
  <si>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</si>
  <si>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</si>
  <si>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</si>
  <si>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</si>
  <si>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</si>
  <si>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</si>
  <si>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</si>
  <si>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</si>
  <si>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</si>
  <si>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</si>
  <si>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</si>
  <si>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</si>
  <si>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</si>
  <si>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</si>
  <si>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</si>
  <si>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</si>
  <si>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</si>
  <si>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</si>
  <si>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</si>
  <si>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</si>
  <si>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</si>
  <si>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</si>
  <si>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</si>
  <si>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</si>
  <si>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</si>
  <si>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</si>
  <si>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</si>
  <si>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</si>
  <si>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</si>
  <si>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</si>
  <si>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</si>
  <si>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</si>
  <si>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</si>
  <si>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</si>
  <si>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</si>
  <si>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</si>
  <si>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</si>
  <si>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</si>
  <si>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</si>
  <si>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</si>
  <si>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</si>
  <si>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</si>
  <si>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</si>
  <si>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</si>
  <si>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</si>
  <si>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</si>
  <si>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</si>
  <si>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</si>
  <si>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</si>
  <si>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</si>
  <si>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</si>
  <si>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</si>
  <si>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</si>
  <si>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</si>
  <si>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</si>
  <si>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</si>
  <si>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</si>
  <si>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</si>
  <si>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</si>
  <si>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</si>
  <si>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</si>
  <si>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</si>
  <si>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</si>
  <si>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</si>
  <si>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</si>
  <si>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</si>
  <si>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</si>
  <si>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</si>
  <si>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</si>
  <si>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</si>
  <si>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</si>
  <si>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</si>
  <si>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</si>
  <si>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</si>
  <si>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</si>
  <si>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</si>
  <si>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</si>
  <si>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</si>
  <si>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</si>
  <si>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</si>
  <si>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</si>
  <si>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</si>
  <si>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</si>
  <si>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</si>
  <si>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</si>
  <si>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</si>
  <si>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</si>
  <si>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</si>
  <si>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</si>
  <si>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</si>
  <si>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</si>
  <si>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</si>
  <si>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</si>
  <si>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</si>
  <si>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</si>
  <si>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</si>
  <si>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</si>
  <si>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</si>
  <si>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</si>
  <si>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</si>
  <si>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</si>
  <si>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</si>
  <si>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</si>
  <si>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</si>
  <si>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</si>
  <si>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</si>
  <si>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</si>
  <si>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</si>
  <si>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</si>
  <si>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</si>
  <si>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</si>
  <si>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</si>
  <si>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</si>
  <si>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</si>
  <si>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</si>
  <si>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</si>
  <si>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</si>
  <si>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</si>
  <si>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</si>
  <si>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</si>
  <si>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</si>
  <si>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</si>
  <si>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</si>
  <si>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</si>
  <si>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</si>
  <si>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</si>
  <si>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</si>
  <si>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</si>
  <si>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</si>
  <si>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</si>
  <si>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</si>
  <si>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</si>
  <si>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</si>
  <si>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</si>
  <si>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</si>
  <si>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</si>
  <si>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</si>
  <si>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</si>
  <si>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</si>
  <si>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</si>
  <si>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</si>
  <si>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</si>
  <si>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</si>
  <si>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</si>
  <si>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</si>
  <si>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</si>
  <si>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</si>
  <si>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</si>
  <si>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</si>
  <si>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</si>
  <si>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</si>
  <si>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</si>
  <si>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</si>
  <si>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</si>
  <si>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</si>
  <si>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</si>
  <si>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</si>
  <si>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</si>
  <si>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</si>
  <si>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</si>
  <si>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</si>
  <si>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</si>
  <si>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</si>
  <si>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</si>
  <si>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</si>
  <si>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</si>
  <si>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</si>
  <si>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</si>
  <si>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</si>
  <si>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</si>
  <si>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</si>
  <si>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</si>
  <si>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</si>
  <si>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</si>
  <si>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</si>
  <si>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</si>
  <si>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</si>
  <si>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</si>
  <si>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</si>
  <si>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</si>
  <si>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</si>
  <si>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</si>
  <si>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</si>
  <si>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</si>
  <si>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</si>
  <si>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</si>
  <si>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</si>
  <si>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</si>
  <si>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</si>
  <si>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</si>
  <si>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</si>
  <si>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</si>
  <si>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</si>
  <si>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</si>
  <si>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</si>
  <si>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</si>
  <si>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</si>
  <si>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</si>
  <si>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</si>
  <si>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</si>
  <si>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</si>
  <si>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</si>
  <si>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</si>
  <si>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</si>
  <si>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</si>
  <si>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</si>
  <si>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</si>
  <si>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</si>
  <si>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</si>
  <si>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</si>
  <si>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</si>
  <si>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</si>
  <si>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</si>
  <si>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</si>
  <si>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</si>
  <si>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</si>
  <si>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</si>
  <si>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</si>
  <si>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</si>
  <si>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</si>
  <si>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</si>
  <si>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</si>
  <si>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</si>
  <si>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</si>
  <si>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</si>
  <si>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</si>
  <si>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</si>
  <si>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</si>
  <si>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</si>
  <si>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</si>
  <si>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</si>
  <si>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</si>
  <si>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</si>
  <si>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</si>
  <si>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</si>
  <si>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</si>
  <si>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</si>
  <si>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</si>
  <si>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</si>
  <si>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</si>
  <si>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</si>
  <si>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</si>
  <si>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</si>
  <si>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</si>
  <si>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</si>
  <si>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</si>
  <si>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</si>
  <si>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</si>
  <si>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</si>
  <si>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</si>
  <si>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</si>
  <si>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</si>
  <si>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</si>
  <si>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</si>
  <si>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</si>
  <si>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</si>
  <si>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</si>
  <si>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</si>
  <si>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</si>
  <si>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</si>
  <si>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</si>
  <si>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</si>
  <si>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</si>
  <si>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</si>
  <si>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</si>
  <si>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</si>
  <si>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</si>
  <si>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</si>
  <si>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</si>
  <si>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</si>
  <si>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</si>
  <si>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</si>
  <si>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</si>
  <si>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</si>
  <si>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</si>
  <si>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</si>
  <si>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</si>
  <si>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</si>
  <si>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</si>
  <si>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</si>
  <si>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</si>
  <si>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</si>
  <si>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</si>
  <si>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</si>
  <si>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</si>
  <si>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</si>
  <si>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</si>
  <si>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</si>
  <si>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</si>
  <si>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</si>
  <si>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</si>
  <si>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</si>
  <si>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</si>
  <si>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</si>
  <si>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</si>
  <si>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</si>
  <si>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</si>
  <si>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</si>
  <si>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</si>
  <si>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</si>
  <si>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</si>
  <si>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</si>
  <si>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</si>
  <si>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</si>
  <si>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</si>
  <si>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</si>
  <si>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</si>
  <si>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</si>
  <si>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</si>
  <si>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</si>
  <si>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</si>
  <si>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</si>
  <si>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</si>
  <si>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</si>
  <si>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</si>
  <si>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</si>
  <si>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</si>
  <si>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</si>
  <si>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</si>
  <si>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</si>
  <si>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</si>
  <si>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</si>
  <si>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</si>
  <si>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</si>
  <si>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</si>
  <si>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</si>
  <si>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</si>
  <si>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</si>
  <si>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</si>
  <si>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</si>
  <si>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</si>
  <si>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</si>
  <si>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</si>
  <si>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</si>
  <si>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</si>
  <si>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</si>
  <si>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</si>
  <si>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</si>
  <si>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</si>
  <si>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</si>
  <si>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</si>
  <si>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</si>
  <si>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</si>
  <si>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</si>
  <si>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</si>
  <si>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</si>
  <si>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</si>
  <si>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</si>
  <si>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</si>
  <si>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</si>
  <si>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</si>
  <si>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</si>
  <si>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</si>
  <si>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</si>
  <si>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</si>
  <si>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</si>
  <si>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</si>
  <si>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</si>
  <si>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</si>
  <si>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</si>
  <si>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</si>
  <si>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</si>
  <si>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</si>
  <si>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</si>
  <si>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</si>
  <si>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</si>
  <si>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</si>
  <si>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</si>
  <si>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</si>
  <si>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</si>
  <si>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</si>
  <si>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</si>
  <si>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</si>
  <si>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</si>
  <si>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</si>
  <si>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</si>
  <si>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</si>
  <si>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</si>
  <si>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</si>
  <si>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</si>
  <si>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</si>
  <si>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</si>
  <si>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</si>
  <si>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</si>
  <si>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</si>
  <si>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</si>
  <si>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</si>
  <si>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</si>
  <si>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</si>
  <si>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</si>
  <si>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</si>
  <si>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</si>
  <si>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</si>
  <si>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</si>
  <si>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</si>
  <si>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</si>
  <si>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</si>
  <si>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</si>
  <si>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</si>
  <si>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</si>
  <si>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</si>
  <si>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</si>
  <si>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</si>
  <si>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</si>
  <si>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</si>
  <si>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</si>
  <si>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</si>
  <si>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</si>
  <si>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</si>
  <si>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</si>
  <si>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</si>
  <si>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</si>
  <si>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</si>
  <si>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</si>
  <si>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</si>
  <si>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</si>
  <si>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</si>
  <si>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</si>
  <si>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</si>
  <si>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</si>
  <si>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</si>
  <si>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</si>
  <si>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</si>
  <si>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</si>
  <si>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</si>
  <si>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</si>
  <si>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</si>
  <si>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</si>
  <si>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</si>
  <si>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</si>
  <si>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</si>
  <si>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</si>
  <si>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</si>
  <si>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</si>
  <si>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</si>
  <si>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</si>
  <si>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</si>
  <si>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</si>
  <si>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</si>
  <si>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</si>
  <si>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</si>
  <si>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</si>
  <si>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</si>
  <si>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</si>
  <si>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</si>
  <si>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</si>
  <si>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</si>
  <si>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</si>
  <si>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</si>
  <si>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</si>
  <si>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</si>
  <si>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</si>
  <si>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</si>
  <si>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</si>
  <si>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</si>
  <si>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</si>
  <si>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</si>
  <si>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</si>
  <si>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</si>
  <si>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</si>
  <si>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</si>
  <si>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</si>
  <si>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</si>
  <si>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</si>
  <si>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</si>
  <si>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</si>
  <si>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</si>
  <si>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</si>
  <si>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</si>
  <si>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</si>
  <si>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</si>
  <si>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</si>
  <si>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</si>
  <si>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</si>
  <si>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</si>
  <si>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</si>
  <si>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</si>
  <si>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</si>
  <si>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</si>
  <si>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</si>
  <si>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</si>
  <si>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</si>
  <si>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</si>
  <si>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</si>
  <si>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</si>
  <si>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</si>
  <si>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</si>
  <si>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</si>
  <si>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</si>
  <si>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</si>
  <si>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</si>
  <si>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</si>
  <si>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</si>
  <si>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</si>
  <si>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</si>
  <si>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</si>
  <si>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</si>
  <si>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</si>
  <si>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</si>
  <si>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</si>
  <si>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</si>
  <si>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</si>
  <si>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</si>
  <si>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</si>
  <si>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</si>
  <si>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</si>
  <si>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</si>
  <si>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</si>
  <si>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</si>
  <si>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</si>
  <si>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</si>
  <si>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</si>
  <si>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</si>
  <si>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</si>
  <si>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</si>
  <si>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</si>
  <si>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</si>
  <si>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</si>
  <si>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</si>
  <si>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</si>
  <si>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</si>
  <si>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</si>
  <si>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</si>
  <si>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</si>
  <si>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</si>
  <si>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</si>
  <si>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</si>
  <si>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</si>
  <si>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</si>
  <si>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</si>
  <si>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</si>
  <si>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</si>
  <si>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</si>
  <si>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</si>
  <si>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</si>
  <si>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</si>
  <si>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</si>
  <si>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</si>
  <si>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</si>
  <si>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</si>
  <si>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</si>
  <si>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</si>
  <si>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</si>
  <si>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</si>
  <si>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</si>
  <si>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</si>
  <si>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</si>
  <si>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</si>
  <si>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</si>
  <si>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</si>
  <si>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</si>
  <si>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</si>
  <si>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</si>
  <si>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</si>
  <si>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</si>
  <si>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</si>
  <si>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</si>
  <si>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</si>
  <si>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</si>
  <si>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</si>
  <si>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</si>
  <si>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</si>
  <si>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</si>
  <si>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</si>
  <si>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</si>
  <si>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</si>
  <si>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</si>
  <si>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</si>
  <si>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</si>
  <si>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</si>
  <si>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</si>
  <si>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</si>
  <si>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</si>
  <si>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</si>
  <si>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</si>
  <si>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</si>
  <si>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</si>
  <si>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</si>
  <si>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</si>
  <si>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</si>
  <si>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</si>
  <si>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</si>
  <si>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</si>
  <si>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</si>
  <si>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</si>
  <si>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</si>
  <si>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</si>
  <si>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</si>
  <si>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</si>
  <si>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</si>
  <si>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</si>
  <si>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</si>
  <si>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</si>
  <si>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</si>
  <si>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</si>
  <si>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</si>
  <si>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</si>
  <si>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</si>
  <si>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</si>
  <si>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</si>
  <si>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</si>
  <si>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</si>
  <si>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</si>
  <si>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</si>
  <si>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</si>
  <si>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</si>
  <si>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</si>
  <si>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</si>
  <si>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</si>
  <si>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</si>
  <si>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</si>
  <si>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</si>
  <si>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</si>
  <si>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</si>
  <si>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</si>
  <si>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</si>
  <si>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</si>
  <si>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</si>
  <si>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</si>
  <si>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</si>
  <si>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</si>
  <si>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</si>
  <si>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</si>
  <si>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</si>
  <si>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</si>
  <si>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</si>
  <si>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</si>
  <si>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</si>
  <si>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</si>
  <si>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</si>
  <si>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</si>
  <si>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</si>
  <si>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</si>
  <si>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</si>
  <si>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</si>
  <si>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</si>
  <si>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</si>
  <si>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</si>
  <si>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</si>
  <si>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</si>
  <si>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</si>
  <si>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</si>
  <si>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</si>
  <si>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</si>
  <si>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</si>
  <si>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</si>
  <si>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</si>
  <si>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</si>
  <si>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</si>
  <si>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</si>
  <si>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</si>
  <si>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</si>
  <si>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</si>
  <si>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</si>
  <si>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</si>
  <si>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</si>
  <si>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</si>
  <si>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</si>
  <si>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</si>
  <si>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</si>
  <si>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</si>
  <si>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</si>
  <si>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</si>
  <si>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</si>
  <si>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</si>
  <si>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</si>
  <si>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</si>
  <si>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</si>
  <si>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</si>
  <si>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</si>
  <si>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</si>
  <si>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</si>
  <si>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</si>
  <si>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</si>
  <si>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</si>
  <si>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</si>
  <si>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</si>
  <si>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</si>
  <si>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</si>
  <si>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</si>
  <si>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</si>
  <si>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</si>
  <si>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</si>
  <si>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</si>
  <si>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</si>
  <si>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</si>
  <si>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</si>
  <si>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</si>
  <si>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</si>
  <si>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</si>
  <si>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</si>
  <si>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</si>
  <si>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</si>
  <si>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</si>
  <si>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</si>
  <si>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</si>
  <si>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</si>
  <si>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</si>
  <si>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</si>
  <si>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</si>
  <si>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</si>
  <si>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</si>
  <si>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</si>
  <si>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</si>
  <si>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</si>
  <si>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</si>
  <si>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</si>
  <si>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</si>
  <si>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</si>
  <si>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</si>
  <si>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</si>
  <si>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</si>
  <si>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</si>
  <si>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</si>
  <si>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</si>
  <si>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</si>
  <si>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</si>
  <si>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</si>
  <si>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</si>
  <si>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</si>
  <si>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</si>
  <si>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</si>
  <si>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</si>
  <si>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</si>
  <si>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</si>
  <si>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</si>
  <si>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</si>
  <si>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</si>
  <si>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</si>
  <si>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</si>
  <si>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</si>
  <si>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</si>
  <si>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</si>
  <si>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</si>
  <si>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</si>
  <si>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</si>
  <si>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</si>
  <si>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</si>
  <si>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</si>
  <si>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</si>
  <si>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</si>
  <si>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</si>
  <si>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</si>
  <si>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</si>
  <si>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</si>
  <si>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</si>
  <si>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</si>
  <si>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</si>
  <si>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</si>
  <si>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</si>
  <si>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</si>
  <si>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</si>
  <si>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</si>
  <si>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</si>
  <si>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</si>
  <si>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</si>
  <si>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</si>
  <si>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</si>
  <si>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</si>
  <si>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</si>
  <si>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</si>
  <si>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</si>
  <si>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</si>
  <si>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</si>
  <si>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</si>
  <si>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</si>
  <si>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</si>
  <si>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</si>
  <si>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</si>
  <si>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</si>
  <si>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</si>
  <si>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</si>
  <si>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</si>
  <si>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</si>
  <si>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</si>
  <si>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</si>
  <si>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</si>
  <si>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</si>
  <si>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</si>
  <si>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</si>
  <si>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</si>
  <si>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</si>
  <si>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</si>
  <si>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</si>
  <si>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</si>
  <si>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</si>
  <si>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</si>
  <si>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</si>
  <si>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</si>
  <si>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</si>
  <si>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</si>
  <si>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</si>
  <si>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</si>
  <si>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</si>
  <si>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</si>
  <si>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</si>
  <si>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</si>
  <si>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</si>
  <si>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</si>
  <si>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</si>
  <si>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</si>
  <si>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</si>
  <si>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</si>
  <si>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</si>
  <si>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</si>
  <si>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</si>
  <si>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</si>
  <si>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</si>
  <si>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</si>
  <si>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</si>
  <si>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</si>
  <si>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</si>
  <si>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</si>
  <si>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</si>
  <si>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</si>
  <si>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</si>
  <si>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</si>
  <si>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</si>
  <si>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</si>
  <si>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</si>
  <si>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</si>
  <si>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</si>
  <si>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</si>
  <si>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</si>
  <si>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</si>
  <si>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</si>
  <si>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</si>
  <si>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</si>
  <si>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</si>
  <si>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</si>
  <si>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</si>
  <si>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</si>
  <si>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</si>
  <si>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</si>
  <si>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</si>
  <si>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</si>
  <si>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</si>
  <si>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</si>
  <si>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</si>
  <si>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</si>
  <si>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</si>
  <si>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</si>
  <si>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</si>
  <si>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</si>
  <si>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</si>
  <si>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</si>
  <si>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</si>
  <si>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</si>
  <si>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</si>
  <si>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</si>
  <si>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</si>
  <si>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</si>
  <si>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</si>
  <si>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</si>
  <si>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</si>
  <si>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</si>
  <si>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</si>
  <si>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</si>
  <si>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</si>
  <si>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</si>
  <si>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</si>
  <si>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</si>
  <si>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</si>
  <si>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</si>
  <si>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</si>
  <si>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</si>
  <si>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</si>
  <si>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</si>
  <si>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</si>
  <si>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</si>
  <si>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</si>
  <si>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</si>
  <si>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</si>
  <si>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</si>
  <si>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</si>
  <si>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</si>
  <si>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</si>
  <si>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</si>
  <si>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</si>
  <si>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</si>
  <si>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</si>
  <si>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</si>
  <si>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</si>
  <si>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</si>
  <si>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</si>
  <si>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</si>
  <si>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</si>
  <si>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</si>
  <si>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</si>
  <si>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</si>
  <si>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</si>
  <si>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</si>
  <si>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</si>
  <si>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</si>
  <si>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</si>
  <si>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</si>
  <si>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</si>
  <si>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</si>
  <si>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</si>
  <si>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</si>
  <si>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</si>
  <si>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</si>
  <si>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</si>
  <si>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</si>
  <si>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</si>
  <si>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</si>
  <si>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</si>
  <si>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</si>
  <si>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</si>
  <si>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</si>
  <si>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</si>
  <si>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</si>
  <si>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</si>
  <si>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</si>
  <si>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</si>
  <si>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</si>
  <si>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</si>
  <si>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</si>
  <si>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</si>
  <si>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</si>
  <si>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</si>
  <si>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</si>
  <si>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</si>
  <si>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</si>
  <si>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</si>
  <si>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</si>
  <si>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</si>
  <si>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</si>
  <si>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</si>
  <si>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</si>
  <si>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</si>
  <si>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</si>
  <si>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</si>
  <si>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</si>
  <si>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</si>
  <si>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</si>
  <si>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</si>
  <si>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</si>
  <si>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</si>
  <si>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</si>
  <si>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</si>
  <si>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</si>
  <si>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</si>
  <si>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</si>
  <si>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</si>
  <si>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</si>
  <si>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</si>
  <si>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</si>
  <si>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</si>
  <si>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</si>
  <si>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</si>
  <si>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</si>
  <si>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</si>
  <si>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</si>
  <si>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</si>
  <si>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</si>
  <si>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</si>
  <si>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</si>
  <si>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</si>
  <si>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</si>
  <si>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</si>
  <si>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</si>
  <si>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</si>
  <si>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</si>
  <si>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</si>
  <si>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</si>
  <si>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</si>
  <si>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</si>
  <si>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</si>
  <si>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</si>
  <si>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</si>
  <si>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</si>
  <si>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</si>
  <si>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</si>
  <si>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</si>
  <si>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</si>
  <si>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</si>
  <si>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</si>
  <si>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</si>
  <si>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</si>
  <si>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</si>
  <si>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</si>
  <si>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</si>
  <si>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</si>
  <si>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</si>
  <si>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</si>
  <si>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</si>
  <si>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</si>
  <si>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</si>
  <si>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</si>
  <si>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</si>
  <si>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</si>
  <si>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</si>
  <si>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</si>
  <si>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</si>
  <si>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</si>
  <si>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</si>
  <si>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</si>
  <si>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</si>
  <si>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</si>
  <si>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</si>
  <si>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</si>
  <si>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</si>
  <si>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</si>
  <si>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</si>
  <si>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</si>
  <si>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</si>
  <si>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</si>
  <si>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</si>
  <si>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</si>
  <si>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</si>
  <si>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</si>
  <si>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</si>
  <si>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</si>
  <si>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</si>
  <si>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</si>
  <si>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</si>
  <si>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</si>
  <si>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</si>
  <si>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</si>
  <si>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</si>
  <si>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</si>
  <si>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</si>
  <si>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</si>
  <si>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</si>
  <si>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</si>
  <si>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</si>
  <si>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</si>
  <si>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</si>
  <si>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</si>
  <si>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</si>
  <si>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</si>
  <si>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</si>
  <si>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</si>
  <si>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</si>
  <si>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</si>
  <si>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</si>
  <si>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</si>
  <si>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</si>
  <si>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</si>
  <si>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</si>
  <si>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</si>
  <si>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</si>
  <si>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</si>
  <si>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</si>
  <si>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</si>
  <si>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</si>
  <si>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</si>
  <si>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</si>
  <si>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</si>
  <si>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</si>
  <si>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</si>
  <si>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</si>
  <si>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</si>
  <si>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</si>
  <si>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</si>
  <si>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</si>
  <si>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</si>
  <si>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</si>
  <si>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</si>
  <si>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</si>
  <si>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</si>
  <si>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</si>
  <si>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</si>
  <si>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</si>
  <si>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</si>
  <si>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</si>
  <si>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</si>
  <si>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</si>
  <si>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</si>
  <si>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</si>
  <si>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</si>
  <si>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</si>
  <si>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</si>
  <si>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</si>
  <si>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</si>
  <si>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</si>
  <si>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</si>
  <si>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</si>
  <si>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</si>
  <si>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</si>
  <si>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</si>
  <si>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</si>
  <si>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</si>
  <si>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</si>
  <si>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</si>
  <si>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</si>
  <si>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</si>
  <si>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</si>
  <si>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</si>
  <si>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</si>
  <si>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</si>
  <si>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</si>
  <si>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</si>
  <si>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</si>
  <si>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</si>
  <si>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</si>
  <si>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</si>
  <si>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</si>
  <si>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</si>
  <si>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</si>
  <si>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</si>
  <si>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</si>
  <si>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</si>
  <si>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</si>
  <si>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</si>
  <si>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</si>
  <si>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</si>
  <si>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</si>
  <si>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</si>
  <si>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</si>
  <si>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</si>
  <si>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</si>
  <si>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</si>
  <si>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</si>
  <si>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</si>
  <si>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</si>
  <si>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</si>
  <si>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</si>
  <si>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</si>
  <si>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</si>
  <si>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</si>
  <si>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</si>
  <si>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</si>
  <si>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</si>
  <si>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</si>
  <si>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</si>
  <si>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</si>
  <si>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</si>
  <si>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</si>
  <si>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</si>
  <si>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</si>
  <si>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</si>
  <si>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</si>
  <si>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</si>
  <si>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</si>
  <si>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</si>
  <si>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</si>
  <si>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</si>
  <si>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</si>
  <si>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</si>
  <si>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</si>
  <si>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</si>
  <si>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</si>
  <si>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</si>
  <si>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</si>
  <si>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</si>
  <si>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</si>
  <si>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</si>
  <si>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</si>
  <si>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</si>
  <si>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</si>
  <si>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</si>
  <si>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</si>
  <si>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</si>
  <si>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</si>
  <si>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</si>
  <si>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</si>
  <si>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</si>
  <si>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</si>
  <si>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</si>
  <si>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</si>
  <si>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</si>
  <si>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</si>
  <si>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</si>
  <si>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</si>
  <si>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</si>
  <si>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</si>
  <si>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</si>
  <si>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</si>
  <si>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</si>
  <si>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</si>
  <si>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</si>
  <si>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</si>
  <si>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</si>
  <si>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</si>
  <si>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</si>
  <si>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</si>
  <si>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</si>
  <si>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</si>
  <si>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</si>
  <si>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</si>
  <si>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</si>
  <si>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</si>
  <si>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</si>
  <si>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</si>
  <si>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</si>
  <si>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</si>
  <si>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</si>
  <si>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</si>
  <si>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</si>
  <si>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</si>
  <si>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</si>
  <si>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</si>
  <si>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</si>
  <si>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</si>
  <si>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</si>
  <si>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</si>
  <si>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</si>
  <si>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</si>
  <si>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</si>
  <si>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</si>
  <si>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</si>
  <si>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</si>
  <si>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</si>
  <si>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</si>
  <si>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</si>
  <si>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</si>
  <si>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</si>
  <si>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</si>
  <si>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</si>
  <si>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</si>
  <si>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</si>
  <si>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</si>
  <si>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</si>
  <si>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</si>
  <si>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</si>
  <si>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</si>
  <si>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</si>
  <si>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</si>
  <si>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</si>
  <si>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</si>
  <si>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</si>
  <si>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</si>
  <si>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</si>
  <si>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</si>
  <si>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</si>
  <si>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</si>
  <si>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</si>
  <si>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</si>
  <si>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</si>
  <si>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</si>
  <si>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</si>
  <si>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</si>
  <si>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</si>
  <si>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</si>
  <si>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</si>
  <si>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</si>
  <si>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</si>
  <si>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</si>
  <si>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</si>
  <si>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</si>
  <si>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</si>
  <si>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</si>
  <si>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</si>
  <si>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</si>
  <si>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</si>
  <si>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</si>
  <si>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</si>
  <si>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</si>
  <si>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</si>
  <si>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</si>
  <si>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</si>
  <si>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</si>
  <si>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</si>
  <si>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</si>
  <si>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</si>
  <si>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</si>
  <si>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</si>
  <si>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</si>
  <si>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</si>
  <si>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</si>
  <si>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</si>
  <si>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</si>
  <si>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</si>
  <si>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</si>
  <si>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</si>
  <si>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</si>
  <si>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</si>
  <si>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</si>
  <si>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</si>
  <si>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</si>
  <si>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</si>
  <si>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</si>
  <si>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</si>
  <si>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</si>
  <si>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</si>
  <si>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</si>
  <si>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</si>
  <si>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</si>
  <si>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</si>
  <si>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</si>
  <si>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</si>
  <si>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</si>
  <si>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</si>
  <si>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</si>
  <si>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</si>
  <si>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</si>
  <si>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</si>
  <si>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</si>
  <si>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</si>
  <si>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</si>
  <si>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</si>
  <si>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</si>
  <si>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</si>
  <si>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</si>
  <si>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</si>
  <si>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</si>
  <si>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</si>
  <si>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</si>
  <si>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</si>
  <si>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</si>
  <si>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</si>
  <si>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</si>
  <si>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</si>
  <si>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</si>
  <si>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</si>
  <si>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</si>
  <si>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</si>
  <si>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</si>
  <si>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</si>
  <si>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</si>
  <si>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</si>
  <si>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</si>
  <si>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</si>
  <si>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</si>
  <si>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</si>
  <si>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</si>
  <si>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</si>
  <si>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</si>
  <si>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</si>
  <si>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</si>
  <si>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</si>
  <si>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</si>
  <si>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</si>
  <si>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</si>
  <si>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</si>
  <si>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</si>
  <si>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</si>
  <si>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</si>
  <si>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</si>
  <si>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</si>
  <si>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</si>
  <si>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</si>
  <si>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</si>
  <si>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</si>
  <si>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</si>
  <si>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</si>
  <si>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</si>
  <si>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</si>
  <si>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</si>
  <si>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</si>
  <si>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</si>
  <si>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</si>
  <si>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</si>
  <si>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</si>
  <si>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</si>
  <si>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</si>
  <si>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</si>
  <si>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</si>
  <si>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</si>
  <si>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</si>
  <si>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</si>
  <si>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</si>
  <si>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</si>
  <si>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</si>
  <si>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</si>
  <si>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</si>
  <si>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</si>
  <si>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</si>
  <si>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</si>
  <si>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</si>
  <si>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</si>
  <si>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</si>
  <si>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</si>
  <si>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</si>
  <si>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</si>
  <si>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</si>
  <si>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</si>
  <si>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</si>
  <si>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</si>
  <si>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</si>
  <si>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</si>
  <si>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</si>
  <si>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</si>
  <si>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</si>
  <si>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</si>
  <si>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</si>
  <si>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</si>
  <si>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</si>
  <si>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</si>
  <si>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</si>
  <si>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</si>
  <si>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</si>
  <si>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</si>
  <si>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</si>
  <si>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</si>
  <si>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</si>
  <si>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</si>
  <si>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</si>
  <si>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</si>
  <si>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</si>
  <si>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</si>
  <si>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</si>
  <si>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</si>
  <si>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</si>
  <si>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</si>
  <si>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</si>
  <si>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</si>
  <si>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</si>
  <si>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</si>
  <si>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</si>
  <si>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</si>
  <si>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</si>
  <si>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</si>
  <si>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</si>
  <si>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</si>
  <si>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</si>
  <si>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</si>
  <si>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</si>
  <si>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</si>
  <si>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</si>
  <si>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</si>
  <si>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</si>
  <si>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</si>
  <si>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</si>
  <si>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</si>
  <si>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</si>
  <si>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</si>
  <si>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</si>
  <si>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</si>
  <si>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</si>
  <si>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</si>
  <si>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</si>
  <si>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</si>
  <si>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</si>
  <si>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</si>
  <si>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</si>
  <si>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</si>
  <si>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</si>
  <si>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</si>
  <si>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</si>
  <si>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</si>
  <si>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</si>
  <si>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</si>
  <si>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</si>
  <si>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</si>
  <si>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</si>
  <si>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</si>
  <si>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</si>
  <si>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</si>
  <si>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</si>
  <si>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</si>
  <si>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</si>
  <si>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</si>
  <si>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</si>
  <si>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</si>
  <si>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</si>
  <si>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</si>
  <si>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</si>
  <si>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</si>
  <si>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</si>
  <si>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</si>
  <si>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</si>
  <si>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</si>
  <si>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</si>
  <si>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</si>
  <si>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</si>
  <si>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</si>
  <si>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</si>
  <si>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</si>
  <si>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</si>
  <si>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</si>
  <si>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</si>
  <si>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</si>
  <si>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</si>
  <si>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</si>
  <si>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</si>
  <si>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</si>
  <si>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</si>
  <si>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</si>
  <si>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</si>
  <si>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</si>
  <si>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</si>
  <si>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</si>
  <si>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</si>
  <si>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</si>
  <si>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</si>
  <si>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</si>
  <si>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</si>
  <si>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</si>
  <si>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</si>
  <si>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</si>
  <si>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</si>
  <si>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</si>
  <si>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</si>
  <si>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</si>
  <si>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</si>
  <si>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</si>
  <si>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</si>
  <si>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</si>
  <si>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</si>
  <si>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</si>
  <si>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</si>
  <si>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</si>
  <si>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</si>
  <si>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</si>
  <si>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</si>
  <si>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</si>
  <si>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</si>
  <si>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</si>
  <si>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</si>
  <si>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</si>
  <si>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</si>
  <si>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</si>
  <si>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</si>
  <si>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</si>
  <si>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</si>
  <si>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</si>
  <si>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</si>
  <si>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</si>
  <si>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</si>
  <si>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</si>
  <si>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</si>
  <si>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</si>
  <si>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</si>
  <si>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</si>
  <si>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</si>
  <si>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</si>
  <si>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</si>
  <si>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</si>
  <si>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</si>
  <si>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</si>
  <si>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</si>
  <si>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</si>
  <si>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</si>
  <si>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</si>
  <si>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</si>
  <si>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</si>
  <si>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</si>
  <si>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</si>
  <si>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</si>
  <si>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</si>
  <si>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</si>
  <si>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</si>
  <si>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</si>
  <si>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</si>
  <si>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</si>
  <si>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</si>
  <si>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</si>
  <si>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</si>
  <si>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</si>
  <si>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</si>
  <si>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</si>
  <si>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</si>
  <si>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</si>
  <si>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</si>
  <si>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</si>
  <si>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</si>
  <si>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</si>
  <si>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</si>
  <si>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</si>
  <si>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</si>
  <si>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</si>
  <si>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</si>
  <si>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</si>
  <si>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</si>
  <si>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</si>
  <si>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</si>
  <si>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</si>
  <si>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</si>
  <si>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</si>
  <si>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</si>
  <si>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</si>
  <si>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</si>
  <si>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</si>
  <si>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</si>
  <si>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</si>
  <si>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</si>
  <si>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</si>
  <si>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</si>
  <si>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</si>
  <si>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</si>
  <si>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</si>
  <si>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</si>
  <si>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</si>
  <si>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</si>
  <si>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</si>
  <si>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</si>
  <si>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</si>
  <si>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</si>
  <si>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</si>
  <si>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</si>
  <si>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</si>
  <si>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</si>
  <si>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</si>
  <si>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</si>
  <si>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</si>
  <si>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</si>
  <si>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</si>
  <si>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</si>
  <si>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</si>
  <si>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</si>
  <si>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</si>
  <si>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</si>
  <si>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</si>
  <si>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</si>
  <si>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</si>
  <si>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</si>
  <si>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</si>
  <si>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</si>
  <si>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</si>
  <si>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</si>
  <si>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</si>
  <si>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</si>
  <si>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</si>
  <si>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</si>
  <si>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</si>
  <si>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</si>
  <si>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</si>
  <si>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</si>
  <si>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</si>
  <si>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</si>
  <si>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</si>
  <si>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</si>
  <si>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</si>
  <si>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</si>
  <si>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</si>
  <si>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</si>
  <si>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</si>
  <si>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</si>
  <si>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</si>
  <si>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</si>
  <si>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</si>
  <si>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</si>
  <si>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</si>
  <si>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</si>
  <si>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</si>
  <si>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</si>
  <si>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</si>
  <si>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</si>
  <si>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</si>
  <si>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</si>
  <si>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</si>
  <si>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</si>
  <si>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</si>
  <si>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</si>
  <si>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</si>
  <si>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</si>
  <si>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</si>
  <si>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</si>
  <si>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</si>
  <si>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</si>
  <si>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</si>
  <si>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</si>
  <si>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</si>
  <si>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</si>
  <si>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</si>
  <si>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</si>
  <si>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</si>
  <si>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</si>
  <si>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</si>
  <si>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</si>
  <si>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</si>
  <si>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</si>
  <si>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</si>
  <si>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</si>
  <si>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</si>
  <si>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</si>
  <si>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</si>
  <si>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</si>
  <si>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</si>
  <si>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</si>
  <si>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</si>
  <si>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</si>
  <si>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</si>
  <si>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</si>
  <si>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</si>
  <si>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</si>
  <si>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</si>
  <si>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</si>
  <si>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</si>
  <si>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</si>
  <si>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</si>
  <si>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</si>
  <si>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</si>
  <si>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</si>
  <si>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</si>
  <si>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</si>
  <si>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</si>
  <si>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</si>
  <si>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</si>
  <si>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</si>
  <si>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</si>
  <si>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</si>
  <si>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</si>
  <si>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</si>
  <si>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</si>
  <si>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</si>
  <si>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</si>
  <si>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</si>
  <si>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</si>
  <si>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</si>
  <si>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</si>
  <si>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</si>
  <si>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</si>
  <si>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</si>
  <si>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</si>
  <si>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</si>
  <si>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</si>
  <si>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</si>
  <si>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</si>
  <si>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</si>
  <si>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</si>
  <si>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</si>
  <si>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</si>
  <si>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</si>
  <si>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</si>
  <si>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</si>
  <si>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</si>
  <si>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</si>
  <si>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</si>
  <si>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</si>
  <si>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</si>
  <si>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</si>
  <si>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</si>
  <si>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</si>
  <si>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</si>
  <si>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</si>
  <si>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</si>
  <si>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</si>
  <si>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</si>
  <si>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</si>
  <si>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</si>
  <si>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</si>
  <si>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</si>
  <si>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</si>
  <si>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</si>
  <si>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</si>
  <si>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</si>
  <si>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</si>
  <si>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</si>
  <si>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</si>
  <si>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</si>
  <si>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</si>
  <si>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</si>
  <si>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</si>
  <si>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</si>
  <si>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</si>
  <si>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</si>
  <si>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</si>
  <si>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</si>
  <si>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</si>
  <si>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</si>
  <si>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</si>
  <si>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</si>
  <si>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</si>
  <si>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</si>
  <si>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</si>
  <si>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</si>
  <si>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</si>
  <si>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</si>
  <si>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</si>
  <si>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</si>
  <si>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</si>
  <si>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</si>
  <si>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</si>
  <si>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</si>
  <si>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</si>
  <si>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</si>
  <si>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</si>
  <si>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</si>
  <si>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</si>
  <si>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</si>
  <si>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</si>
  <si>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</si>
  <si>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</si>
  <si>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</si>
  <si>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</si>
  <si>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</si>
  <si>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</si>
  <si>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</si>
  <si>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</si>
  <si>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</si>
  <si>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</si>
  <si>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</si>
  <si>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</si>
  <si>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</si>
  <si>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</si>
  <si>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</si>
  <si>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</si>
  <si>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</si>
  <si>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</si>
  <si>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</si>
  <si>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</si>
  <si>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</si>
  <si>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</si>
  <si>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</si>
  <si>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</si>
  <si>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</si>
  <si>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</si>
  <si>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</si>
  <si>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</si>
  <si>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</si>
  <si>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</si>
  <si>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</si>
  <si>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</si>
  <si>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</si>
  <si>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</si>
  <si>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</si>
  <si>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</si>
  <si>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</si>
  <si>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</si>
  <si>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</si>
  <si>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</si>
  <si>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</si>
  <si>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</si>
  <si>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</si>
  <si>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</si>
  <si>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</si>
  <si>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</si>
  <si>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</si>
  <si>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</si>
  <si>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</si>
  <si>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</si>
  <si>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</si>
  <si>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</si>
  <si>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</si>
  <si>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</si>
  <si>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</si>
  <si>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</si>
  <si>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</si>
  <si>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</si>
  <si>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</si>
  <si>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</si>
  <si>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</si>
  <si>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</si>
  <si>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</si>
  <si>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</si>
  <si>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</si>
  <si>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</si>
  <si>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</si>
  <si>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</si>
  <si>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</si>
  <si>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</si>
  <si>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</si>
  <si>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</si>
  <si>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</si>
  <si>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</si>
  <si>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</si>
  <si>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</si>
  <si>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</si>
  <si>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</si>
  <si>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</si>
  <si>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</si>
  <si>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</si>
  <si>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</si>
  <si>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</si>
  <si>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</si>
  <si>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</si>
  <si>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</si>
  <si>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</si>
  <si>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</si>
  <si>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</si>
  <si>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</si>
  <si>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</si>
  <si>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</si>
  <si>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</si>
  <si>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</si>
  <si>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</si>
  <si>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</si>
  <si>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</si>
  <si>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</si>
  <si>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</si>
  <si>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</si>
  <si>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</si>
  <si>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</si>
  <si>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</si>
  <si>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</si>
  <si>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</si>
  <si>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</si>
  <si>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</si>
  <si>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</si>
  <si>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</si>
  <si>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</si>
  <si>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</si>
  <si>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</si>
  <si>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</si>
  <si>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</si>
  <si>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</si>
  <si>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</si>
  <si>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</si>
  <si>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</si>
  <si>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</si>
  <si>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</si>
  <si>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</si>
  <si>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</si>
  <si>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</si>
  <si>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</si>
  <si>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</si>
  <si>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</si>
  <si>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</si>
  <si>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</si>
  <si>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</si>
  <si>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</si>
  <si>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</si>
  <si>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</si>
  <si>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</si>
  <si>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</si>
  <si>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</si>
  <si>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</si>
  <si>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</si>
  <si>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</si>
  <si>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</si>
  <si>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</si>
  <si>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</si>
  <si>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</si>
  <si>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</si>
  <si>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</si>
  <si>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</si>
  <si>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</si>
  <si>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</si>
  <si>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</si>
  <si>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</si>
  <si>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</si>
  <si>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</si>
  <si>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</si>
  <si>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</si>
  <si>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</si>
  <si>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</si>
  <si>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</si>
  <si>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</si>
  <si>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</si>
  <si>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</si>
  <si>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</si>
  <si>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</si>
  <si>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</si>
  <si>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</si>
  <si>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</si>
  <si>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</si>
  <si>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</si>
  <si>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</si>
  <si>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</si>
  <si>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</si>
  <si>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</si>
  <si>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</si>
  <si>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</si>
  <si>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</si>
  <si>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</si>
  <si>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</si>
  <si>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</si>
  <si>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</si>
  <si>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</si>
  <si>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</si>
  <si>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</si>
  <si>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</si>
  <si>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</si>
  <si>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</si>
  <si>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</si>
  <si>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</si>
  <si>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</si>
  <si>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</si>
  <si>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</si>
  <si>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</si>
  <si>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</si>
  <si>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</si>
  <si>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</si>
  <si>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</si>
  <si>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</si>
  <si>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</si>
  <si>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</si>
  <si>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</si>
  <si>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</si>
  <si>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</si>
  <si>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</si>
  <si>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</si>
  <si>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</si>
  <si>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</si>
  <si>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</si>
  <si>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</si>
  <si>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</si>
  <si>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</si>
  <si>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</si>
  <si>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</si>
  <si>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</si>
  <si>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</si>
  <si>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</si>
  <si>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</si>
  <si>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</si>
  <si>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</si>
  <si>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</si>
  <si>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</si>
  <si>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</si>
  <si>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</si>
  <si>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</si>
  <si>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</si>
  <si>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</si>
  <si>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</si>
  <si>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</si>
  <si>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</si>
  <si>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</si>
  <si>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</si>
  <si>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</si>
  <si>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</si>
  <si>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</si>
  <si>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</si>
  <si>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</si>
  <si>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</si>
  <si>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</si>
  <si>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</si>
  <si>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</si>
  <si>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</si>
  <si>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</si>
  <si>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</si>
  <si>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</si>
  <si>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</si>
  <si>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</si>
  <si>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</si>
  <si>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</si>
  <si>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</si>
  <si>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</si>
  <si>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</si>
  <si>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</si>
  <si>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</si>
  <si>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</si>
  <si>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</si>
  <si>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</si>
  <si>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</si>
  <si>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</si>
  <si>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</si>
  <si>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</si>
  <si>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</si>
  <si>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</si>
  <si>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</si>
  <si>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</si>
  <si>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</si>
  <si>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</si>
  <si>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</si>
  <si>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</si>
  <si>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</si>
  <si>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</si>
  <si>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</si>
  <si>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</si>
  <si>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</si>
  <si>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</si>
  <si>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</si>
  <si>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</si>
  <si>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</si>
  <si>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</si>
  <si>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</si>
  <si>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</si>
  <si>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</si>
  <si>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</si>
  <si>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</si>
  <si>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</si>
  <si>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</si>
  <si>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</si>
  <si>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</si>
  <si>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</si>
  <si>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</si>
  <si>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</si>
  <si>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</si>
  <si>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</si>
  <si>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</si>
  <si>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</si>
  <si>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</si>
  <si>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</si>
  <si>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</si>
  <si>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</si>
  <si>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</si>
  <si>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</si>
  <si>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</si>
  <si>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</si>
  <si>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</si>
  <si>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</si>
  <si>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</si>
  <si>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</si>
  <si>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</si>
  <si>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</si>
  <si>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</si>
  <si>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</si>
  <si>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</si>
  <si>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</si>
  <si>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</si>
  <si>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</si>
  <si>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</si>
  <si>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</si>
  <si>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</si>
  <si>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</si>
  <si>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</si>
  <si>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</si>
  <si>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</si>
  <si>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</si>
  <si>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</si>
  <si>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</si>
  <si>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</si>
  <si>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</si>
  <si>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</si>
  <si>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</si>
  <si>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</si>
  <si>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</si>
  <si>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</si>
  <si>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</si>
  <si>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</si>
  <si>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</si>
  <si>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</si>
  <si>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</si>
  <si>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</si>
  <si>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</si>
  <si>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</si>
  <si>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</si>
  <si>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</si>
  <si>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</si>
  <si>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</si>
  <si>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</si>
  <si>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</si>
  <si>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</si>
  <si>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</si>
  <si>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</si>
  <si>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</si>
  <si>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</si>
  <si>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</si>
  <si>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</si>
  <si>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</si>
  <si>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</si>
  <si>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</si>
  <si>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</si>
  <si>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</si>
  <si>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</si>
  <si>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</si>
  <si>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</si>
  <si>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</si>
  <si>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</si>
  <si>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</si>
  <si>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</si>
  <si>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</si>
  <si>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</si>
  <si>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</si>
  <si>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</si>
  <si>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</si>
  <si>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</si>
  <si>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</si>
  <si>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</si>
  <si>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</si>
  <si>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</si>
  <si>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</si>
  <si>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</si>
  <si>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</si>
  <si>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</si>
  <si>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</si>
  <si>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</si>
  <si>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</si>
  <si>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</si>
  <si>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</si>
  <si>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</si>
  <si>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</si>
  <si>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</si>
  <si>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</si>
  <si>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</si>
  <si>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</si>
  <si>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</si>
  <si>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</si>
  <si>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</si>
  <si>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</si>
  <si>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</si>
  <si>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</si>
  <si>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</si>
  <si>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</si>
  <si>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</si>
  <si>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</si>
  <si>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</si>
  <si>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</si>
  <si>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</si>
  <si>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</si>
  <si>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</si>
  <si>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</si>
  <si>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</si>
  <si>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</si>
  <si>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</si>
  <si>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</si>
  <si>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</si>
  <si>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</si>
  <si>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</si>
  <si>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</si>
  <si>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</si>
  <si>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</si>
  <si>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</si>
  <si>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</si>
  <si>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</si>
  <si>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</si>
  <si>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</si>
  <si>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</si>
  <si>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</si>
  <si>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</si>
  <si>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</si>
  <si>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</si>
  <si>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</si>
  <si>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</si>
  <si>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</si>
  <si>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</si>
  <si>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</si>
  <si>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</si>
  <si>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</si>
  <si>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</si>
  <si>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</si>
  <si>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</si>
  <si>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</si>
  <si>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</si>
  <si>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</si>
  <si>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</si>
  <si>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</si>
  <si>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</si>
  <si>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</si>
  <si>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</si>
  <si>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</si>
  <si>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</si>
  <si>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</si>
  <si>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</si>
  <si>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</si>
  <si>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</si>
  <si>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</si>
  <si>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</si>
  <si>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</si>
  <si>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</si>
  <si>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</si>
  <si>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</si>
  <si>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</si>
  <si>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</si>
  <si>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</si>
  <si>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</si>
  <si>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</si>
  <si>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</si>
  <si>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</si>
  <si>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</si>
  <si>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</si>
  <si>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</si>
  <si>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</si>
  <si>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</si>
  <si>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</si>
  <si>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</si>
  <si>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</si>
  <si>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</si>
  <si>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</si>
  <si>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</si>
  <si>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</si>
  <si>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</si>
  <si>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</si>
  <si>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</si>
  <si>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</si>
  <si>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</si>
  <si>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</si>
  <si>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</si>
  <si>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</si>
  <si>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</si>
  <si>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</si>
  <si>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</si>
  <si>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</si>
  <si>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</si>
  <si>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</si>
  <si>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</si>
  <si>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</si>
  <si>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</si>
  <si>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</si>
  <si>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</si>
  <si>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</si>
  <si>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</si>
  <si>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</si>
  <si>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</si>
  <si>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</si>
  <si>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</si>
  <si>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</si>
  <si>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</si>
  <si>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</si>
  <si>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</si>
  <si>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</si>
  <si>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</si>
  <si>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</si>
  <si>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</si>
  <si>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</si>
  <si>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</si>
  <si>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</si>
  <si>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</si>
  <si>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</si>
  <si>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</si>
  <si>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</si>
  <si>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</si>
  <si>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</si>
  <si>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</si>
  <si>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</si>
  <si>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</si>
  <si>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</si>
  <si>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</si>
  <si>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</si>
  <si>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</si>
  <si>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</si>
  <si>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</si>
  <si>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</si>
  <si>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</si>
  <si>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</si>
  <si>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</si>
  <si>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</si>
  <si>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</si>
  <si>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</si>
  <si>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</si>
  <si>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</si>
  <si>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</si>
  <si>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</si>
  <si>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</si>
  <si>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</si>
  <si>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</si>
  <si>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</si>
  <si>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</si>
  <si>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</si>
  <si>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</si>
  <si>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</si>
  <si>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</si>
  <si>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</si>
  <si>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</si>
  <si>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</si>
  <si>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</si>
  <si>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</si>
  <si>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</si>
  <si>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</si>
  <si>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</si>
  <si>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</si>
  <si>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</si>
  <si>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</si>
  <si>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</si>
  <si>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</si>
  <si>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</si>
  <si>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</si>
  <si>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</si>
  <si>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</si>
  <si>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</si>
  <si>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</si>
  <si>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</si>
  <si>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</si>
  <si>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</si>
  <si>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</si>
  <si>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</si>
  <si>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</si>
  <si>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</si>
  <si>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</si>
  <si>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</si>
  <si>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</si>
  <si>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</si>
  <si>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</si>
  <si>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</si>
  <si>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</si>
  <si>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</si>
  <si>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</si>
  <si>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</si>
  <si>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</si>
  <si>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</si>
  <si>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</si>
  <si>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</si>
  <si>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</si>
  <si>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</si>
  <si>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</si>
  <si>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</si>
  <si>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</si>
  <si>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</si>
  <si>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</si>
  <si>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</si>
  <si>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</si>
  <si>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</si>
  <si>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</si>
  <si>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</si>
  <si>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</si>
  <si>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</si>
  <si>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</si>
  <si>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</si>
  <si>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</si>
  <si>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</si>
  <si>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</si>
  <si>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</si>
  <si>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</si>
  <si>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</si>
  <si>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</si>
  <si>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</si>
  <si>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</si>
  <si>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</si>
  <si>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</si>
  <si>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</si>
  <si>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</si>
  <si>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</si>
  <si>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</si>
  <si>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</si>
  <si>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</si>
  <si>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</si>
  <si>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</si>
  <si>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</si>
  <si>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</si>
  <si>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</si>
  <si>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</si>
  <si>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</si>
  <si>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</si>
  <si>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</si>
  <si>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</si>
  <si>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</si>
  <si>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</si>
  <si>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</si>
  <si>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</si>
  <si>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</si>
  <si>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</si>
  <si>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</si>
  <si>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</si>
  <si>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</si>
  <si>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</si>
  <si>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</si>
  <si>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</si>
  <si>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</si>
  <si>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</si>
  <si>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</si>
  <si>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</si>
  <si>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</si>
  <si>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</si>
  <si>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</si>
  <si>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</si>
  <si>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</si>
  <si>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</si>
  <si>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</si>
  <si>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</si>
  <si>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</si>
  <si>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</si>
  <si>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</si>
  <si>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</si>
  <si>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</si>
  <si>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</si>
  <si>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</si>
  <si>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</si>
  <si>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</si>
  <si>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</si>
  <si>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</si>
  <si>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</si>
  <si>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</si>
  <si>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</si>
  <si>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</si>
  <si>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</si>
  <si>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</si>
  <si>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</si>
  <si>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</si>
  <si>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</si>
  <si>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</si>
  <si>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</si>
  <si>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</si>
  <si>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</si>
  <si>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</si>
  <si>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</si>
  <si>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</si>
  <si>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</si>
  <si>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</si>
  <si>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</si>
  <si>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</si>
  <si>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</si>
  <si>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</si>
  <si>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</si>
  <si>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</si>
  <si>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</si>
  <si>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</si>
  <si>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</si>
  <si>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</si>
  <si>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</si>
  <si>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</si>
  <si>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</si>
  <si>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</si>
  <si>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</si>
  <si>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</si>
  <si>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</si>
  <si>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</si>
  <si>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</si>
  <si>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</si>
  <si>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</si>
  <si>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</si>
  <si>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</si>
  <si>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</si>
  <si>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</si>
  <si>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</si>
  <si>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</si>
  <si>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</si>
  <si>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</si>
  <si>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</si>
  <si>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</si>
  <si>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</si>
  <si>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</si>
  <si>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</si>
  <si>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</si>
  <si>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</si>
  <si>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</si>
  <si>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</si>
  <si>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</si>
  <si>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</si>
  <si>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</si>
  <si>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</si>
  <si>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</si>
  <si>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</si>
  <si>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</si>
  <si>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</si>
  <si>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</si>
  <si>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</si>
  <si>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</si>
  <si>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</si>
  <si>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</si>
  <si>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</si>
  <si>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</si>
  <si>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</si>
  <si>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</si>
  <si>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</si>
  <si>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</si>
  <si>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</si>
  <si>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</si>
  <si>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</si>
  <si>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</si>
  <si>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</si>
  <si>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</si>
  <si>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</si>
  <si>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</si>
  <si>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</si>
  <si>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</si>
  <si>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</si>
  <si>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</si>
  <si>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</si>
  <si>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</si>
  <si>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</si>
  <si>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</si>
  <si>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</si>
  <si>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</si>
  <si>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</si>
  <si>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</si>
  <si>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</si>
  <si>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</si>
  <si>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</si>
  <si>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</si>
  <si>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</si>
  <si>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</si>
  <si>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</si>
  <si>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</si>
  <si>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</si>
  <si>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</si>
  <si>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</si>
  <si>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</si>
  <si>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</si>
  <si>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</si>
  <si>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</si>
  <si>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</si>
  <si>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</si>
  <si>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</si>
  <si>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</si>
  <si>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</si>
  <si>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</si>
  <si>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</si>
  <si>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</si>
  <si>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</si>
  <si>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</si>
  <si>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</si>
  <si>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</si>
  <si>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</si>
  <si>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</si>
  <si>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</si>
  <si>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</si>
  <si>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</si>
  <si>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</si>
  <si>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</si>
  <si>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</si>
  <si>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</si>
  <si>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</si>
  <si>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</si>
  <si>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</si>
  <si>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</si>
  <si>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</si>
  <si>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</si>
  <si>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</si>
  <si>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</si>
  <si>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</si>
  <si>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</si>
  <si>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</si>
  <si>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</si>
  <si>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</si>
  <si>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</si>
  <si>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</si>
  <si>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</si>
  <si>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</si>
  <si>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</si>
  <si>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</si>
  <si>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</si>
  <si>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</si>
  <si>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</si>
  <si>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</si>
  <si>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</si>
  <si>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</si>
  <si>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</si>
  <si>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</si>
  <si>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</si>
  <si>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</si>
  <si>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</si>
  <si>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</si>
  <si>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</si>
  <si>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</si>
  <si>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</si>
  <si>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</si>
  <si>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</si>
  <si>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</si>
  <si>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</si>
  <si>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</si>
  <si>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</si>
  <si>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</si>
  <si>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</si>
  <si>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</si>
  <si>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</si>
  <si>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</si>
  <si>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</si>
  <si>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</si>
  <si>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</si>
  <si>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</si>
  <si>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</si>
  <si>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</si>
  <si>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</si>
  <si>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</si>
  <si>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</si>
  <si>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</si>
  <si>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</si>
  <si>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</si>
  <si>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</si>
  <si>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</si>
  <si>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</si>
  <si>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</si>
  <si>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</si>
  <si>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</si>
  <si>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</si>
  <si>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</si>
  <si>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</si>
  <si>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</si>
  <si>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</si>
  <si>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</si>
  <si>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</si>
  <si>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</si>
  <si>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</si>
  <si>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</si>
  <si>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</si>
  <si>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</si>
  <si>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</si>
  <si>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</si>
  <si>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</si>
  <si>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</si>
  <si>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</si>
  <si>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</si>
  <si>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</si>
  <si>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</si>
  <si>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</si>
  <si>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</si>
  <si>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</si>
  <si>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</si>
  <si>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</si>
  <si>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</si>
  <si>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</si>
  <si>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</si>
  <si>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</si>
  <si>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</si>
  <si>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</si>
  <si>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</si>
  <si>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</si>
  <si>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</si>
  <si>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</si>
  <si>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</si>
  <si>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</si>
  <si>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</si>
  <si>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</si>
  <si>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</si>
  <si>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</si>
  <si>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</si>
  <si>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</si>
  <si>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</si>
  <si>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</si>
  <si>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</si>
  <si>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</si>
  <si>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</si>
  <si>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</si>
  <si>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</si>
  <si>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</si>
  <si>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</si>
  <si>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</si>
  <si>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</si>
  <si>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</si>
  <si>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</si>
  <si>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</si>
  <si>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</si>
  <si>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</si>
  <si>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</si>
  <si>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</si>
  <si>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</si>
  <si>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</si>
  <si>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</si>
  <si>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</si>
  <si>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</si>
  <si>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</si>
  <si>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</si>
  <si>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</si>
  <si>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</si>
  <si>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</si>
  <si>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</si>
  <si>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</si>
  <si>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</si>
  <si>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</si>
  <si>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</si>
  <si>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</si>
  <si>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</si>
  <si>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</si>
  <si>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</si>
  <si>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</si>
  <si>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</si>
  <si>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</si>
  <si>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</si>
  <si>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</si>
  <si>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</si>
  <si>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</si>
  <si>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</si>
  <si>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</si>
  <si>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</si>
  <si>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</si>
  <si>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</si>
  <si>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</si>
  <si>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</si>
  <si>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</si>
  <si>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</si>
  <si>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</si>
  <si>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</si>
  <si>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</si>
  <si>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</si>
  <si>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</si>
  <si>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</si>
  <si>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</si>
  <si>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</si>
  <si>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</si>
  <si>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</si>
  <si>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</si>
  <si>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</si>
  <si>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</si>
  <si>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</si>
  <si>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</si>
  <si>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</si>
  <si>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</si>
  <si>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</si>
  <si>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</si>
  <si>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</si>
  <si>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</si>
  <si>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</si>
  <si>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</si>
  <si>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</si>
  <si>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</si>
  <si>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</si>
  <si>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</si>
  <si>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</si>
  <si>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</si>
  <si>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</si>
  <si>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</si>
  <si>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</si>
  <si>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</si>
  <si>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</si>
  <si>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</si>
  <si>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</si>
  <si>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</si>
  <si>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</si>
  <si>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</si>
  <si>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</si>
  <si>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</si>
  <si>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</si>
  <si>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</si>
  <si>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</si>
  <si>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</si>
  <si>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</si>
  <si>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</si>
  <si>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</si>
  <si>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</si>
  <si>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</si>
  <si>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</si>
  <si>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</si>
  <si>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</si>
  <si>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</si>
  <si>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</si>
  <si>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</si>
  <si>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</si>
  <si>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</si>
  <si>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</si>
  <si>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</si>
  <si>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</si>
  <si>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</si>
  <si>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</si>
  <si>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</si>
  <si>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</si>
  <si>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</si>
  <si>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</si>
  <si>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</si>
  <si>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</si>
  <si>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</si>
  <si>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</si>
  <si>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</si>
  <si>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</si>
  <si>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</si>
  <si>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</si>
  <si>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</si>
  <si>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</si>
  <si>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</si>
  <si>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</si>
  <si>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</si>
  <si>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</si>
  <si>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</si>
  <si>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</si>
  <si>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</si>
  <si>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</si>
  <si>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</si>
  <si>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</si>
  <si>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</si>
  <si>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</si>
  <si>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</si>
  <si>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</si>
  <si>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</si>
  <si>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</si>
  <si>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</si>
  <si>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</si>
  <si>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</si>
  <si>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</si>
  <si>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</si>
  <si>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</si>
  <si>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</si>
  <si>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</si>
  <si>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</si>
  <si>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</si>
  <si>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</si>
  <si>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</si>
  <si>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</si>
  <si>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</si>
  <si>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</si>
  <si>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</si>
  <si>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</si>
  <si>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</si>
  <si>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</si>
  <si>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</si>
  <si>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</si>
  <si>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</si>
  <si>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</si>
  <si>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</si>
  <si>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</si>
  <si>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</si>
  <si>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</si>
  <si>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</si>
  <si>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</si>
  <si>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</si>
  <si>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</si>
  <si>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</si>
  <si>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</si>
  <si>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</si>
  <si>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</si>
  <si>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</si>
  <si>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</si>
  <si>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</si>
  <si>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</si>
  <si>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</si>
  <si>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</si>
  <si>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</si>
  <si>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</si>
  <si>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</si>
  <si>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</si>
  <si>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</si>
  <si>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</si>
  <si>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</si>
  <si>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</si>
  <si>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</si>
  <si>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</si>
  <si>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</si>
  <si>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</si>
  <si>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</si>
  <si>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</si>
  <si>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</si>
  <si>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</si>
  <si>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</si>
  <si>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</si>
  <si>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</si>
  <si>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</si>
  <si>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</si>
  <si>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</si>
  <si>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</si>
  <si>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</si>
  <si>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</si>
  <si>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</si>
  <si>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</si>
  <si>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</si>
  <si>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</si>
  <si>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</si>
  <si>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</si>
  <si>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</si>
  <si>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</si>
  <si>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</si>
  <si>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</si>
  <si>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</si>
  <si>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</si>
  <si>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</si>
  <si>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</si>
  <si>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</si>
  <si>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</si>
  <si>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</si>
  <si>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</si>
  <si>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</si>
  <si>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</si>
  <si>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</si>
  <si>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</si>
  <si>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</si>
  <si>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</si>
  <si>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</si>
  <si>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</si>
  <si>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</si>
  <si>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</si>
  <si>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</si>
  <si>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</si>
  <si>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</si>
  <si>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</si>
  <si>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</si>
  <si>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</si>
  <si>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</si>
  <si>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</si>
  <si>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</si>
  <si>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</si>
  <si>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</si>
  <si>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</si>
  <si>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</si>
  <si>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</si>
  <si>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</si>
  <si>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</si>
  <si>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</si>
  <si>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</si>
  <si>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</si>
  <si>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</si>
  <si>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</si>
  <si>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</si>
  <si>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</si>
  <si>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</si>
  <si>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</si>
  <si>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</si>
  <si>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</si>
  <si>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</si>
  <si>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</si>
  <si>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</si>
  <si>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</si>
  <si>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</si>
  <si>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</si>
  <si>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</si>
  <si>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</si>
  <si>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</si>
  <si>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</si>
  <si>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</si>
  <si>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</si>
  <si>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</si>
  <si>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</si>
  <si>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</si>
  <si>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</si>
  <si>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</si>
  <si>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</si>
  <si>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</si>
  <si>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</si>
  <si>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</si>
  <si>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</si>
  <si>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</si>
  <si>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</si>
  <si>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</si>
  <si>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</si>
  <si>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</si>
  <si>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</si>
  <si>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</si>
  <si>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</si>
  <si>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</si>
  <si>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</si>
  <si>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</si>
  <si>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</si>
  <si>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</si>
  <si>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</si>
  <si>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</si>
  <si>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</si>
  <si>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</si>
  <si>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</si>
  <si>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</si>
  <si>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</si>
  <si>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</si>
  <si>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</si>
  <si>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</si>
  <si>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</si>
  <si>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</si>
  <si>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</si>
  <si>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</si>
  <si>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</si>
  <si>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</si>
  <si>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</si>
  <si>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</si>
  <si>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</si>
  <si>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</si>
  <si>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</si>
  <si>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</si>
  <si>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</si>
  <si>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</si>
  <si>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</si>
  <si>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</si>
  <si>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</si>
  <si>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</si>
  <si>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</si>
  <si>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</si>
  <si>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</si>
  <si>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</si>
  <si>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</si>
  <si>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</si>
  <si>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</si>
  <si>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</si>
  <si>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</si>
  <si>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</si>
  <si>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</si>
  <si>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</si>
  <si>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</si>
  <si>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</si>
  <si>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</si>
  <si>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</si>
  <si>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</si>
  <si>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</si>
  <si>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</si>
  <si>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</si>
  <si>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</si>
  <si>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</si>
  <si>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</si>
  <si>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</si>
  <si>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</si>
  <si>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</si>
  <si>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</si>
  <si>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</si>
  <si>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</si>
  <si>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</si>
  <si>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</si>
  <si>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</si>
  <si>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</si>
  <si>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</si>
  <si>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</si>
  <si>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</si>
  <si>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</si>
  <si>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</si>
  <si>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</si>
  <si>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</si>
  <si>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</si>
  <si>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</si>
  <si>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</si>
  <si>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</si>
  <si>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</si>
  <si>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</si>
  <si>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</si>
  <si>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</si>
  <si>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</si>
  <si>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</si>
  <si>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</si>
  <si>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</si>
  <si>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</si>
  <si>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</si>
  <si>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</si>
  <si>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</si>
  <si>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</si>
  <si>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</si>
  <si>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</si>
  <si>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</si>
  <si>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</si>
  <si>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</si>
  <si>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</si>
  <si>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</si>
  <si>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</si>
  <si>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</si>
  <si>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</si>
  <si>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</si>
  <si>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</si>
  <si>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</si>
  <si>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</si>
  <si>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</si>
  <si>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</si>
  <si>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</si>
  <si>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</si>
  <si>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</si>
  <si>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</si>
  <si>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</si>
  <si>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</si>
  <si>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</si>
  <si>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</si>
  <si>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</si>
  <si>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</si>
  <si>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</si>
  <si>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</si>
  <si>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</si>
  <si>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</si>
  <si>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</si>
  <si>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</si>
  <si>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</si>
  <si>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</si>
  <si>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</si>
  <si>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</si>
  <si>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</si>
  <si>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</si>
  <si>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</si>
  <si>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</si>
  <si>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</si>
  <si>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</si>
  <si>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</si>
  <si>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</si>
  <si>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</si>
  <si>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</si>
  <si>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</si>
  <si>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</si>
  <si>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</si>
  <si>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</si>
  <si>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</si>
  <si>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</si>
  <si>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</si>
  <si>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</si>
  <si>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</si>
  <si>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</si>
  <si>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</si>
  <si>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</si>
  <si>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</si>
  <si>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</si>
  <si>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</si>
  <si>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</si>
  <si>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</si>
  <si>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</si>
  <si>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</si>
  <si>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</si>
  <si>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</si>
  <si>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</si>
  <si>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</si>
  <si>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</si>
  <si>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</si>
  <si>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</si>
  <si>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</si>
  <si>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</si>
  <si>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</si>
  <si>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</si>
  <si>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</si>
  <si>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</si>
  <si>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</si>
  <si>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</si>
  <si>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</si>
  <si>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</si>
  <si>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</si>
  <si>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</si>
  <si>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</si>
  <si>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</si>
  <si>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</si>
  <si>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</si>
  <si>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</si>
  <si>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</si>
  <si>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</si>
  <si>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</si>
  <si>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</si>
  <si>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</si>
  <si>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</si>
  <si>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</si>
  <si>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</si>
  <si>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</si>
  <si>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</si>
  <si>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</si>
  <si>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</si>
  <si>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</si>
  <si>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</si>
  <si>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</si>
  <si>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</si>
  <si>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</si>
  <si>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</si>
  <si>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</si>
  <si>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</si>
  <si>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</si>
  <si>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</si>
  <si>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</si>
  <si>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</si>
  <si>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</si>
  <si>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</si>
  <si>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</si>
  <si>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</si>
  <si>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</si>
  <si>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</si>
  <si>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</si>
  <si>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</si>
  <si>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</si>
  <si>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</si>
  <si>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</si>
  <si>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</si>
  <si>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</si>
  <si>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</si>
  <si>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</si>
  <si>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</si>
  <si>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</si>
  <si>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</si>
  <si>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</si>
  <si>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</si>
  <si>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</si>
  <si>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</si>
  <si>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</si>
  <si>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</si>
  <si>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</si>
  <si>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</si>
  <si>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</si>
  <si>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</si>
  <si>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</si>
  <si>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</si>
  <si>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</si>
  <si>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</si>
  <si>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</si>
  <si>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</si>
  <si>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</si>
  <si>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</si>
  <si>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</si>
  <si>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</si>
  <si>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</si>
  <si>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</si>
  <si>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</si>
  <si>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</si>
  <si>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</si>
  <si>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</si>
  <si>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</si>
  <si>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</si>
  <si>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</si>
  <si>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</si>
  <si>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</si>
  <si>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</si>
  <si>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</si>
  <si>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</si>
  <si>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</si>
  <si>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</si>
  <si>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</si>
  <si>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</si>
  <si>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</si>
  <si>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</si>
  <si>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</si>
  <si>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</si>
  <si>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</si>
  <si>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</si>
  <si>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</si>
  <si>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</si>
  <si>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</si>
  <si>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</si>
  <si>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</si>
  <si>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</si>
  <si>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</si>
  <si>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</si>
  <si>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</si>
  <si>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</si>
  <si>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</si>
  <si>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</si>
  <si>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</si>
  <si>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</si>
  <si>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</si>
  <si>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</si>
  <si>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</si>
  <si>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</si>
  <si>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</si>
  <si>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</si>
  <si>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</si>
  <si>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</si>
  <si>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</si>
  <si>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</si>
  <si>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</si>
  <si>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</si>
  <si>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</si>
  <si>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</si>
  <si>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</si>
  <si>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</si>
  <si>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</si>
  <si>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</si>
  <si>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</si>
  <si>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</si>
  <si>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</si>
  <si>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</si>
  <si>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</si>
  <si>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</si>
  <si>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</si>
  <si>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</si>
  <si>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</si>
  <si>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</si>
  <si>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</si>
  <si>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</si>
  <si>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</si>
  <si>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</si>
  <si>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</si>
  <si>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</si>
  <si>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</si>
  <si>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</si>
  <si>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</si>
  <si>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</si>
  <si>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</si>
  <si>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</si>
  <si>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</si>
  <si>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</si>
  <si>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</si>
  <si>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</si>
  <si>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</si>
  <si>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</si>
  <si>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</si>
  <si>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</si>
  <si>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</si>
  <si>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</si>
  <si>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</si>
  <si>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</si>
  <si>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</si>
  <si>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</si>
  <si>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</si>
  <si>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</si>
  <si>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</si>
  <si>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</si>
  <si>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</si>
  <si>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</si>
  <si>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</si>
  <si>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</si>
  <si>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</si>
  <si>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</si>
  <si>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</si>
  <si>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</si>
  <si>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</si>
  <si>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</si>
  <si>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</si>
  <si>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</si>
  <si>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</si>
  <si>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</si>
  <si>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</si>
  <si>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</si>
  <si>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</si>
  <si>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</si>
  <si>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</si>
  <si>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</si>
  <si>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</si>
  <si>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</si>
  <si>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</si>
  <si>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</si>
  <si>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</si>
  <si>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</si>
  <si>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</si>
  <si>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</si>
  <si>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</si>
  <si>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</si>
  <si>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</si>
  <si>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</si>
  <si>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</si>
  <si>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</si>
  <si>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</si>
  <si>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</si>
  <si>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</si>
  <si>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</si>
  <si>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</si>
  <si>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</si>
  <si>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</si>
  <si>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</si>
  <si>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</si>
  <si>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</si>
  <si>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</si>
  <si>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</si>
  <si>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</si>
  <si>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</si>
  <si>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</si>
  <si>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</si>
  <si>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</si>
  <si>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</si>
  <si>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</si>
  <si>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</si>
  <si>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</si>
  <si>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</si>
  <si>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</si>
  <si>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</si>
  <si>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</si>
  <si>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</si>
  <si>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</si>
  <si>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</si>
  <si>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</si>
  <si>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</si>
  <si>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</si>
  <si>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</si>
  <si>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</si>
  <si>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</si>
  <si>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</si>
  <si>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</si>
  <si>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</si>
  <si>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</si>
  <si>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</si>
  <si>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</si>
  <si>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</si>
  <si>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</si>
  <si>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</si>
  <si>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</si>
  <si>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</si>
  <si>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</si>
  <si>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</si>
  <si>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</si>
  <si>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</si>
  <si>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</si>
  <si>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</si>
  <si>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</si>
  <si>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</si>
  <si>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</si>
  <si>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</si>
  <si>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</si>
  <si>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</si>
  <si>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</si>
  <si>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</si>
  <si>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</si>
  <si>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</si>
  <si>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</si>
  <si>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</si>
  <si>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</si>
  <si>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</si>
  <si>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</si>
  <si>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</si>
  <si>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</si>
  <si>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</si>
  <si>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</si>
  <si>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</si>
  <si>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</si>
  <si>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</si>
  <si>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</si>
  <si>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</si>
  <si>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</si>
  <si>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</si>
  <si>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</si>
  <si>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</si>
  <si>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</si>
  <si>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</si>
  <si>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</si>
  <si>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</si>
  <si>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</si>
  <si>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</si>
  <si>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</si>
  <si>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</si>
  <si>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</si>
  <si>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</si>
  <si>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</si>
  <si>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</si>
  <si>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</si>
  <si>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</si>
  <si>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</si>
  <si>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</si>
  <si>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</si>
  <si>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</si>
  <si>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</si>
  <si>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</si>
  <si>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</si>
  <si>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</si>
  <si>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</si>
  <si>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</si>
  <si>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</si>
  <si>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</si>
  <si>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</si>
  <si>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</si>
  <si>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</si>
  <si>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</si>
  <si>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</si>
  <si>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</si>
  <si>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</si>
  <si>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</si>
  <si>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</si>
  <si>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</si>
  <si>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</si>
  <si>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</si>
  <si>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</si>
  <si>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</si>
  <si>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</si>
  <si>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</si>
  <si>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</si>
  <si>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</si>
  <si>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</si>
  <si>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</si>
  <si>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</si>
  <si>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</si>
  <si>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</si>
  <si>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</si>
  <si>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</si>
  <si>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</si>
  <si>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</si>
  <si>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</si>
  <si>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</si>
  <si>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</si>
  <si>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</si>
  <si>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</si>
  <si>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</si>
  <si>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</si>
  <si>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</si>
  <si>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</si>
  <si>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</si>
  <si>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</si>
  <si>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</si>
  <si>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</si>
  <si>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</si>
  <si>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</si>
  <si>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</si>
  <si>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</si>
  <si>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</si>
  <si>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</si>
  <si>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</si>
  <si>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</si>
  <si>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</si>
  <si>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</si>
  <si>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</si>
  <si>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</si>
  <si>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</si>
  <si>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</si>
  <si>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</si>
  <si>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</si>
  <si>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</si>
  <si>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</si>
  <si>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</si>
  <si>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</si>
  <si>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</si>
  <si>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</si>
  <si>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</si>
  <si>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</si>
  <si>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</si>
  <si>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</si>
  <si>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</si>
  <si>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</si>
  <si>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</si>
  <si>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</si>
  <si>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</si>
  <si>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</si>
  <si>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</si>
  <si>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</si>
  <si>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</si>
  <si>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</si>
  <si>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</si>
  <si>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</si>
  <si>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</si>
  <si>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</si>
  <si>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</si>
  <si>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</si>
  <si>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</si>
  <si>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</si>
  <si>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</si>
  <si>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</si>
  <si>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</si>
  <si>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</si>
  <si>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</si>
  <si>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</si>
  <si>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</si>
  <si>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</si>
  <si>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</si>
  <si>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</si>
  <si>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</si>
  <si>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</si>
  <si>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</si>
  <si>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</si>
  <si>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</si>
  <si>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</si>
  <si>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</si>
  <si>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</si>
  <si>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</si>
  <si>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</si>
  <si>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</si>
  <si>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</si>
  <si>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</si>
  <si>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</si>
  <si>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</si>
  <si>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</si>
  <si>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</si>
  <si>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</si>
  <si>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</si>
  <si>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</si>
  <si>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</si>
  <si>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</si>
  <si>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</si>
  <si>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</si>
  <si>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</si>
  <si>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</si>
  <si>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</si>
  <si>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</si>
  <si>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</si>
  <si>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</si>
  <si>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</si>
  <si>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</si>
  <si>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</si>
  <si>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</si>
  <si>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</si>
  <si>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</si>
  <si>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</si>
  <si>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</si>
  <si>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</si>
  <si>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</si>
  <si>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</si>
  <si>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</si>
  <si>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</si>
  <si>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</si>
  <si>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</si>
  <si>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</si>
  <si>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</si>
  <si>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</si>
  <si>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</si>
  <si>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</si>
  <si>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</si>
  <si>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</si>
  <si>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</si>
  <si>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</si>
  <si>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</si>
  <si>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</si>
  <si>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</si>
  <si>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</si>
  <si>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</si>
  <si>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</si>
  <si>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</si>
  <si>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</si>
  <si>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</si>
  <si>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</si>
  <si>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</si>
  <si>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</si>
  <si>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</si>
  <si>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</si>
  <si>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</si>
  <si>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</si>
  <si>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</si>
  <si>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</si>
  <si>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</si>
  <si>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</si>
  <si>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</si>
  <si>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</si>
  <si>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</si>
  <si>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</si>
  <si>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</si>
  <si>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</si>
  <si>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</si>
  <si>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</si>
  <si>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</si>
  <si>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</si>
  <si>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</si>
  <si>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</si>
  <si>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</si>
  <si>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</si>
  <si>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</si>
  <si>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</si>
  <si>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</si>
  <si>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</si>
  <si>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</si>
  <si>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</si>
  <si>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</si>
  <si>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</si>
  <si>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</si>
  <si>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</si>
  <si>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</si>
  <si>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</si>
  <si>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</si>
  <si>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</si>
  <si>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</si>
  <si>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</si>
  <si>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</si>
  <si>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</si>
  <si>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</si>
  <si>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</si>
  <si>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</si>
  <si>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</si>
  <si>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</si>
  <si>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</si>
  <si>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</si>
  <si>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</si>
  <si>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</si>
  <si>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</si>
  <si>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</si>
  <si>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</si>
  <si>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</si>
  <si>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</si>
  <si>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</si>
  <si>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</si>
  <si>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</si>
  <si>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</si>
  <si>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</si>
  <si>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</si>
  <si>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</si>
  <si>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</si>
  <si>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</si>
  <si>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</si>
  <si>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</si>
  <si>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</si>
  <si>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</si>
  <si>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</si>
  <si>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</si>
  <si>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</si>
  <si>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</si>
  <si>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</si>
  <si>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</si>
  <si>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</si>
  <si>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</si>
  <si>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</si>
  <si>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</si>
  <si>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</si>
  <si>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</si>
  <si>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</si>
  <si>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</si>
  <si>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</si>
  <si>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</si>
  <si>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</si>
  <si>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</si>
  <si>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</si>
  <si>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</si>
  <si>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</si>
  <si>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</si>
  <si>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</si>
  <si>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</si>
  <si>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</si>
  <si>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</si>
  <si>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</si>
  <si>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</si>
  <si>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</si>
  <si>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</si>
  <si>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</si>
  <si>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</si>
  <si>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</si>
  <si>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</si>
  <si>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</si>
  <si>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</si>
  <si>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</si>
  <si>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</si>
  <si>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</si>
  <si>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</si>
  <si>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</si>
  <si>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</si>
  <si>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</si>
  <si>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</si>
  <si>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</si>
  <si>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</si>
  <si>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</si>
  <si>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</si>
  <si>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</si>
  <si>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</si>
  <si>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</si>
  <si>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</si>
  <si>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</si>
  <si>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</si>
  <si>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</si>
  <si>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</si>
  <si>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</si>
  <si>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</si>
  <si>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</si>
  <si>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</si>
  <si>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</si>
  <si>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</si>
  <si>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</si>
  <si>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</si>
  <si>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</si>
  <si>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</si>
  <si>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</si>
  <si>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</si>
  <si>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</si>
  <si>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</si>
  <si>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</si>
  <si>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</si>
  <si>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</si>
  <si>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</si>
  <si>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</si>
  <si>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</si>
  <si>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</si>
  <si>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</si>
  <si>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</si>
  <si>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</si>
  <si>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</si>
  <si>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</si>
  <si>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</si>
  <si>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</si>
  <si>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</si>
  <si>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</si>
  <si>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</si>
  <si>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</si>
  <si>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</si>
  <si>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</si>
  <si>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</si>
  <si>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</si>
  <si>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</si>
  <si>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</si>
  <si>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</si>
  <si>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</si>
  <si>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</si>
  <si>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</si>
  <si>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</si>
  <si>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</si>
  <si>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</si>
  <si>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</si>
  <si>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</si>
  <si>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</si>
  <si>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</si>
  <si>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</si>
  <si>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</si>
  <si>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</si>
  <si>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</si>
  <si>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</si>
  <si>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</si>
  <si>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</si>
  <si>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</si>
  <si>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</si>
  <si>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</si>
  <si>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</si>
  <si>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</si>
  <si>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</si>
  <si>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</si>
  <si>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</si>
  <si>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</si>
  <si>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</si>
  <si>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</si>
  <si>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</si>
  <si>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</si>
  <si>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</si>
  <si>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</si>
  <si>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</si>
  <si>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</si>
  <si>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</si>
  <si>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</si>
  <si>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</si>
  <si>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</si>
  <si>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</si>
  <si>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</si>
  <si>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</si>
  <si>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</si>
  <si>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</si>
  <si>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</si>
  <si>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</si>
  <si>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</si>
  <si>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</si>
  <si>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</si>
  <si>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</si>
  <si>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</si>
  <si>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</si>
  <si>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</si>
  <si>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</si>
  <si>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</si>
  <si>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</si>
  <si>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</si>
  <si>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</si>
  <si>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</si>
  <si>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</si>
  <si>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</si>
  <si>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</si>
  <si>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</si>
  <si>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</si>
  <si>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</si>
  <si>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</si>
  <si>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</si>
  <si>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</si>
  <si>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</si>
  <si>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</si>
  <si>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</si>
  <si>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</si>
  <si>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</si>
  <si>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</si>
  <si>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</si>
  <si>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</si>
  <si>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</si>
  <si>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</si>
  <si>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</si>
  <si>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</si>
  <si>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</si>
  <si>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</si>
  <si>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</si>
  <si>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</si>
  <si>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</si>
  <si>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</si>
  <si>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</si>
  <si>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</si>
  <si>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</si>
  <si>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</si>
  <si>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</si>
  <si>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</si>
  <si>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</si>
  <si>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</si>
  <si>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</si>
  <si>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</si>
  <si>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</si>
  <si>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</si>
  <si>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</si>
  <si>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</si>
  <si>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</si>
  <si>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</si>
  <si>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</si>
  <si>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</si>
  <si>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</si>
  <si>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</si>
  <si>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</si>
  <si>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</si>
  <si>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</si>
  <si>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</si>
  <si>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</si>
  <si>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</si>
  <si>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</si>
  <si>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</si>
  <si>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</si>
  <si>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</si>
  <si>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</si>
  <si>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</si>
  <si>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</si>
  <si>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</si>
  <si>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</si>
  <si>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</si>
  <si>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</si>
  <si>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</si>
  <si>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</si>
  <si>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</si>
  <si>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</si>
  <si>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</si>
  <si>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</si>
  <si>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</si>
  <si>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</si>
  <si>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</si>
  <si>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</si>
  <si>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</si>
  <si>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</si>
  <si>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</si>
  <si>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</si>
  <si>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</si>
  <si>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</si>
  <si>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</si>
  <si>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</si>
  <si>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</si>
  <si>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</si>
  <si>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</si>
  <si>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</si>
  <si>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</si>
  <si>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</si>
  <si>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</si>
  <si>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</si>
  <si>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</si>
  <si>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</si>
  <si>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</si>
  <si>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</si>
  <si>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</si>
  <si>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</si>
  <si>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</si>
  <si>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</si>
  <si>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</si>
  <si>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</si>
  <si>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</si>
  <si>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</si>
  <si>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</si>
  <si>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</si>
  <si>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</si>
  <si>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</si>
  <si>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</si>
  <si>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</si>
  <si>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</si>
  <si>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</si>
  <si>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</si>
  <si>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</si>
  <si>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</si>
  <si>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</si>
  <si>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</si>
  <si>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</si>
  <si>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</si>
  <si>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</si>
  <si>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</si>
  <si>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</si>
  <si>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</si>
  <si>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</si>
  <si>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</si>
  <si>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</si>
  <si>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</si>
  <si>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</si>
  <si>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</si>
  <si>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</si>
  <si>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</si>
  <si>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</si>
  <si>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</si>
  <si>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</si>
  <si>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</si>
  <si>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</si>
  <si>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</si>
  <si>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</si>
  <si>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</si>
  <si>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</si>
  <si>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</si>
  <si>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</si>
  <si>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</si>
  <si>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</si>
  <si>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</si>
  <si>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</si>
  <si>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</si>
  <si>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</si>
  <si>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</si>
  <si>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</si>
  <si>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</si>
  <si>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</si>
  <si>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</si>
  <si>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</si>
  <si>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</si>
  <si>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</si>
  <si>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</si>
  <si>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</si>
  <si>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</si>
  <si>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</si>
  <si>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</si>
  <si>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</si>
  <si>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</si>
  <si>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</si>
  <si>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</si>
  <si>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</si>
  <si>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</si>
  <si>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</si>
  <si>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</si>
  <si>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</si>
  <si>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</si>
  <si>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</si>
  <si>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</si>
  <si>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</si>
  <si>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</si>
  <si>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</si>
  <si>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</si>
  <si>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</si>
  <si>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</si>
  <si>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</si>
  <si>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</si>
  <si>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</si>
  <si>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</si>
  <si>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</si>
  <si>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</si>
  <si>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</si>
  <si>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</si>
  <si>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</si>
  <si>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</si>
  <si>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</si>
  <si>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</si>
  <si>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</si>
  <si>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</si>
  <si>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</si>
  <si>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</si>
  <si>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</si>
  <si>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</si>
  <si>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</si>
  <si>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</si>
  <si>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</si>
  <si>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</si>
  <si>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</si>
  <si>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</si>
  <si>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</si>
  <si>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</si>
  <si>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</si>
  <si>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</si>
  <si>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</si>
  <si>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</si>
  <si>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</si>
  <si>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</si>
  <si>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</si>
  <si>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</si>
  <si>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</si>
  <si>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</si>
  <si>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</si>
  <si>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</si>
  <si>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</si>
  <si>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</si>
  <si>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</si>
  <si>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</si>
  <si>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</si>
  <si>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</si>
  <si>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</si>
  <si>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</si>
  <si>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</si>
  <si>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</si>
  <si>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</si>
  <si>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</si>
  <si>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</si>
  <si>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</si>
  <si>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</si>
  <si>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</si>
  <si>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</si>
  <si>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</si>
  <si>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</si>
  <si>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</si>
  <si>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</si>
  <si>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</si>
  <si>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</si>
  <si>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</si>
  <si>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</si>
  <si>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</si>
  <si>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</si>
  <si>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</si>
  <si>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</si>
  <si>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</si>
  <si>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</si>
  <si>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</si>
  <si>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</si>
  <si>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</si>
  <si>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</si>
  <si>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</si>
  <si>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</si>
  <si>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</si>
  <si>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</si>
  <si>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</si>
  <si>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</si>
  <si>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</si>
  <si>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</si>
  <si>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</si>
  <si>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</si>
  <si>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</si>
  <si>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</si>
  <si>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</si>
  <si>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</si>
  <si>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</si>
  <si>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</si>
  <si>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</si>
  <si>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</si>
  <si>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</si>
  <si>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</si>
  <si>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</si>
  <si>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</si>
  <si>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</si>
  <si>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</si>
  <si>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</si>
  <si>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</si>
  <si>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</si>
  <si>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</si>
  <si>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</si>
  <si>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</si>
  <si>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</si>
  <si>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</si>
  <si>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</si>
  <si>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</si>
  <si>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</si>
  <si>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</si>
  <si>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</si>
  <si>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</si>
  <si>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</si>
  <si>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</si>
  <si>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</si>
  <si>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</si>
  <si>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</si>
  <si>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</si>
  <si>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</si>
  <si>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</si>
  <si>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</si>
  <si>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</si>
  <si>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</si>
  <si>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</si>
  <si>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</si>
  <si>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</si>
  <si>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</si>
  <si>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</si>
  <si>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</si>
  <si>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</si>
  <si>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</si>
  <si>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</si>
  <si>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</si>
  <si>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</si>
  <si>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</si>
  <si>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</si>
  <si>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</si>
  <si>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</si>
  <si>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</si>
  <si>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</si>
  <si>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</si>
  <si>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</si>
  <si>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</si>
  <si>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</si>
  <si>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</si>
  <si>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</si>
  <si>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</si>
  <si>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</si>
  <si>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</si>
  <si>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</si>
  <si>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</si>
  <si>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</si>
  <si>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</si>
  <si>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</si>
  <si>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</si>
  <si>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</si>
  <si>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</si>
  <si>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</si>
  <si>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</si>
  <si>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</si>
  <si>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</si>
  <si>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</si>
  <si>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</si>
  <si>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</si>
  <si>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</si>
  <si>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</si>
  <si>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</si>
  <si>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</si>
  <si>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</si>
  <si>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</si>
  <si>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</si>
  <si>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</si>
  <si>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</si>
  <si>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</si>
  <si>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</si>
  <si>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</si>
  <si>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</si>
  <si>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</si>
  <si>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</si>
  <si>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</si>
  <si>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</si>
  <si>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</si>
  <si>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</si>
  <si>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</si>
  <si>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</si>
  <si>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</si>
  <si>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</si>
  <si>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</si>
  <si>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</si>
  <si>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</si>
  <si>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</si>
  <si>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</si>
  <si>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</si>
  <si>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</si>
  <si>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</si>
  <si>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</si>
  <si>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</si>
  <si>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</si>
  <si>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</si>
  <si>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</si>
  <si>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</si>
  <si>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</si>
  <si>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</si>
  <si>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</si>
  <si>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</si>
  <si>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</si>
  <si>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</si>
  <si>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</si>
  <si>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</si>
  <si>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</si>
  <si>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</si>
  <si>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</si>
  <si>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</si>
  <si>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</si>
  <si>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</si>
  <si>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</si>
  <si>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</si>
  <si>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</si>
  <si>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</si>
  <si>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</si>
  <si>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</si>
  <si>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</si>
  <si>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</si>
  <si>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</si>
  <si>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</si>
  <si>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</si>
  <si>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</si>
  <si>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</si>
  <si>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</si>
  <si>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</si>
  <si>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</si>
  <si>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</si>
  <si>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</si>
  <si>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</si>
  <si>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</si>
  <si>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</si>
  <si>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</si>
  <si>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</si>
  <si>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</si>
  <si>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</si>
  <si>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</si>
  <si>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</si>
  <si>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</si>
  <si>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</si>
  <si>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</si>
  <si>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</si>
  <si>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</si>
  <si>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</si>
  <si>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</si>
  <si>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</si>
  <si>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</si>
  <si>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</si>
  <si>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</si>
  <si>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</si>
  <si>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</si>
  <si>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</si>
  <si>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</si>
  <si>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</si>
  <si>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</si>
  <si>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</si>
  <si>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</si>
  <si>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</si>
  <si>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</si>
  <si>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</si>
  <si>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</si>
  <si>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</si>
  <si>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</si>
  <si>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</si>
  <si>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</si>
  <si>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</si>
  <si>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</si>
  <si>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</si>
  <si>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</si>
  <si>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</si>
  <si>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</si>
  <si>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</si>
  <si>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</si>
  <si>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</si>
  <si>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</si>
  <si>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</si>
  <si>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</si>
  <si>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</si>
  <si>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</si>
  <si>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</si>
  <si>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</si>
  <si>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</si>
  <si>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</si>
  <si>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</si>
  <si>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</si>
  <si>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</si>
  <si>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</si>
  <si>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</si>
  <si>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</si>
  <si>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</si>
  <si>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</si>
  <si>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</si>
  <si>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</si>
  <si>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</si>
  <si>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</si>
  <si>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</si>
  <si>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</si>
  <si>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</si>
  <si>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</si>
  <si>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</si>
  <si>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</si>
  <si>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</si>
  <si>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</si>
  <si>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</si>
  <si>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</si>
  <si>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</si>
  <si>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</si>
  <si>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</si>
  <si>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</si>
  <si>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</si>
  <si>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</si>
  <si>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</si>
  <si>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</si>
  <si>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</si>
  <si>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</si>
  <si>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</si>
  <si>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</si>
  <si>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</si>
  <si>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</si>
  <si>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</si>
  <si>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</si>
  <si>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</si>
  <si>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</si>
  <si>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</si>
  <si>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</si>
  <si>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</si>
  <si>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</si>
  <si>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</si>
  <si>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</si>
  <si>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</si>
  <si>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</si>
  <si>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</si>
  <si>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</si>
  <si>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</si>
  <si>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</si>
  <si>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</si>
  <si>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</si>
  <si>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</si>
  <si>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</si>
  <si>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</si>
  <si>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</si>
  <si>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</si>
  <si>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</si>
  <si>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</si>
  <si>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</si>
  <si>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</si>
  <si>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</si>
  <si>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</si>
  <si>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</si>
  <si>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</si>
  <si>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</si>
  <si>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</si>
  <si>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</si>
  <si>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</si>
  <si>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</si>
  <si>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</si>
  <si>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</si>
  <si>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</si>
  <si>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</si>
  <si>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</si>
  <si>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</si>
  <si>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</si>
  <si>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</si>
  <si>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</si>
  <si>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</si>
  <si>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</si>
  <si>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</si>
  <si>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</si>
  <si>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</si>
  <si>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</si>
  <si>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</si>
  <si>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</si>
  <si>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</si>
  <si>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</si>
  <si>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</si>
  <si>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</si>
  <si>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</si>
  <si>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</si>
  <si>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</si>
  <si>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</si>
  <si>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</si>
  <si>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</si>
  <si>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</si>
  <si>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</si>
  <si>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</si>
  <si>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</si>
  <si>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</si>
  <si>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</si>
  <si>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</si>
  <si>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</si>
  <si>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</si>
  <si>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</si>
  <si>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</si>
  <si>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</si>
  <si>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</si>
  <si>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</si>
  <si>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</si>
  <si>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</si>
  <si>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</si>
  <si>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</si>
  <si>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</si>
  <si>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</si>
  <si>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</si>
  <si>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</si>
  <si>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</si>
  <si>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</si>
  <si>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</si>
  <si>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</si>
  <si>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</si>
  <si>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</si>
  <si>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</si>
  <si>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</si>
  <si>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</si>
  <si>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</si>
  <si>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</si>
  <si>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</si>
  <si>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</si>
  <si>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</si>
  <si>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</si>
  <si>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</si>
  <si>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</si>
  <si>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</si>
  <si>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</si>
  <si>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</si>
  <si>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</si>
  <si>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</si>
  <si>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</si>
  <si>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</si>
  <si>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</si>
  <si>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</si>
  <si>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</si>
  <si>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</si>
  <si>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</si>
  <si>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</si>
  <si>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</si>
  <si>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</si>
  <si>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</si>
  <si>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</si>
  <si>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</si>
  <si>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</si>
  <si>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</si>
  <si>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</si>
  <si>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</si>
  <si>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</si>
  <si>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</si>
  <si>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</si>
  <si>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</si>
  <si>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</si>
  <si>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</si>
  <si>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</si>
  <si>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</si>
  <si>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</si>
  <si>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</si>
  <si>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</si>
  <si>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</si>
  <si>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</si>
  <si>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</si>
  <si>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</si>
  <si>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</si>
  <si>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</si>
  <si>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</si>
  <si>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</si>
  <si>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</si>
  <si>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</si>
  <si>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</si>
  <si>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</si>
  <si>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</si>
  <si>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</si>
  <si>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</si>
  <si>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</si>
  <si>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</si>
  <si>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</si>
  <si>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</si>
  <si>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</si>
  <si>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</si>
  <si>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</si>
  <si>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</si>
  <si>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</si>
  <si>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</si>
  <si>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</si>
  <si>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</si>
  <si>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</si>
  <si>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</si>
  <si>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</si>
  <si>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</si>
  <si>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</si>
  <si>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</si>
  <si>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</si>
  <si>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</si>
  <si>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</si>
  <si>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</si>
  <si>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</si>
  <si>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</si>
  <si>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</si>
  <si>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</si>
  <si>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</si>
  <si>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</si>
  <si>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</si>
  <si>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</si>
  <si>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</si>
  <si>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</si>
  <si>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</si>
  <si>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</si>
  <si>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</si>
  <si>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</si>
  <si>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</si>
  <si>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</si>
  <si>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</si>
  <si>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</si>
  <si>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</si>
  <si>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</si>
  <si>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</si>
  <si>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</si>
  <si>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</si>
  <si>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</si>
  <si>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</si>
  <si>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</si>
  <si>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</si>
  <si>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</si>
  <si>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</si>
  <si>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</si>
  <si>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</si>
  <si>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</si>
  <si>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</si>
  <si>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</si>
  <si>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</si>
  <si>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</si>
  <si>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</si>
  <si>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</si>
  <si>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</si>
  <si>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</si>
  <si>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</si>
  <si>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</si>
  <si>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</si>
  <si>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</si>
  <si>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</si>
  <si>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</si>
  <si>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</si>
  <si>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</si>
  <si>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</si>
  <si>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</si>
  <si>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</si>
  <si>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</si>
  <si>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</si>
  <si>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</si>
  <si>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</si>
  <si>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</si>
  <si>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</si>
  <si>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</si>
  <si>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</si>
  <si>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</si>
  <si>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</si>
  <si>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</si>
  <si>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</si>
  <si>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</si>
  <si>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</si>
  <si>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</si>
  <si>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</si>
  <si>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</si>
  <si>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</si>
  <si>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</si>
  <si>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</si>
  <si>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</si>
  <si>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</si>
  <si>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</si>
  <si>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</si>
  <si>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</si>
  <si>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</si>
  <si>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</si>
  <si>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</si>
  <si>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</si>
  <si>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</si>
  <si>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</si>
  <si>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</si>
  <si>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</si>
  <si>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</si>
  <si>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</si>
  <si>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</si>
  <si>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</si>
  <si>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</si>
  <si>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</si>
  <si>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</si>
  <si>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</si>
  <si>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</si>
  <si>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</si>
  <si>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</si>
  <si>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</si>
  <si>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</si>
  <si>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</si>
  <si>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</si>
  <si>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</si>
  <si>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</si>
  <si>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</si>
  <si>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</si>
  <si>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</si>
  <si>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</si>
  <si>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</si>
  <si>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</si>
  <si>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</si>
  <si>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</si>
  <si>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</si>
  <si>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</si>
  <si>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</si>
  <si>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</si>
  <si>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</si>
  <si>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</si>
  <si>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</si>
  <si>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</si>
  <si>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</si>
  <si>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</si>
  <si>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</si>
  <si>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</si>
  <si>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</si>
  <si>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</si>
  <si>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</si>
  <si>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</si>
  <si>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</si>
  <si>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</si>
  <si>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</si>
  <si>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</si>
  <si>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</si>
  <si>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</si>
  <si>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</si>
  <si>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</si>
  <si>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</si>
  <si>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</si>
  <si>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</si>
  <si>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</si>
  <si>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</si>
  <si>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</si>
  <si>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</si>
  <si>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</si>
  <si>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</si>
  <si>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</si>
  <si>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</si>
  <si>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</si>
  <si>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</si>
  <si>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</si>
  <si>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</si>
  <si>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</si>
  <si>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</si>
  <si>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</si>
  <si>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</si>
  <si>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</si>
  <si>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</si>
  <si>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</si>
  <si>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</si>
  <si>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</si>
  <si>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</si>
  <si>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</si>
  <si>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</si>
  <si>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</si>
  <si>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</si>
  <si>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</si>
  <si>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</si>
  <si>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</si>
  <si>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</si>
  <si>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</si>
  <si>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</si>
  <si>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</si>
  <si>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</si>
  <si>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</si>
  <si>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</si>
  <si>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</si>
  <si>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</si>
  <si>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</si>
  <si>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</si>
  <si>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</si>
  <si>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</si>
  <si>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</si>
  <si>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</si>
  <si>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</si>
  <si>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</si>
  <si>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</si>
  <si>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</si>
  <si>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</si>
  <si>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</si>
  <si>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</si>
  <si>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</si>
  <si>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</si>
  <si>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</si>
  <si>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</si>
  <si>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</si>
  <si>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</si>
  <si>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</si>
  <si>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</si>
  <si>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</si>
  <si>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</si>
  <si>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</si>
  <si>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</si>
  <si>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</si>
  <si>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</si>
  <si>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</si>
  <si>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</si>
  <si>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</si>
  <si>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</si>
  <si>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</si>
  <si>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</si>
  <si>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</si>
  <si>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</si>
  <si>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</si>
  <si>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</si>
  <si>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</si>
  <si>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</si>
  <si>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</si>
  <si>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</si>
  <si>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</si>
  <si>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</si>
  <si>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</si>
  <si>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</si>
  <si>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</si>
  <si>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</si>
  <si>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</si>
  <si>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</si>
  <si>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</si>
  <si>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</si>
  <si>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</si>
  <si>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</si>
  <si>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</si>
  <si>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</si>
  <si>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</si>
  <si>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</si>
  <si>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</si>
  <si>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</si>
  <si>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</si>
  <si>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</si>
  <si>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</si>
  <si>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</si>
  <si>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</si>
  <si>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</si>
  <si>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</si>
  <si>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</si>
  <si>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</si>
  <si>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</si>
  <si>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</si>
  <si>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</si>
  <si>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</si>
  <si>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</si>
  <si>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</si>
  <si>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</si>
  <si>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</si>
  <si>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</si>
  <si>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</si>
  <si>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</si>
  <si>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</si>
  <si>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</si>
  <si>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</si>
  <si>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</si>
  <si>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</si>
  <si>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</si>
  <si>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</si>
  <si>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</si>
  <si>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</si>
  <si>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</si>
  <si>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</si>
  <si>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</si>
  <si>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</si>
  <si>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</si>
  <si>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</si>
  <si>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</si>
  <si>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</si>
  <si>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</si>
  <si>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</si>
  <si>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</si>
  <si>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</si>
  <si>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</si>
  <si>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</si>
  <si>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</si>
  <si>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</si>
  <si>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</si>
  <si>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</si>
  <si>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</si>
  <si>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</si>
  <si>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</si>
  <si>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</si>
  <si>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</si>
  <si>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</si>
  <si>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</si>
  <si>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</si>
  <si>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</si>
  <si>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</si>
  <si>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</si>
  <si>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</si>
  <si>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</si>
  <si>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</si>
  <si>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</si>
  <si>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</si>
  <si>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</si>
  <si>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</si>
  <si>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</si>
  <si>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</si>
  <si>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</si>
  <si>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</si>
  <si>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</si>
  <si>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</si>
  <si>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</si>
  <si>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</si>
  <si>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</si>
  <si>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</si>
  <si>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</si>
  <si>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</si>
  <si>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</si>
  <si>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</si>
  <si>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</si>
  <si>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</si>
  <si>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</si>
  <si>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</si>
  <si>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</si>
  <si>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</si>
  <si>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</si>
  <si>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</si>
  <si>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</si>
  <si>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</si>
  <si>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</si>
  <si>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</si>
  <si>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</si>
  <si>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</si>
  <si>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</si>
  <si>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</si>
  <si>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</si>
  <si>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</si>
  <si>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</si>
  <si>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</si>
  <si>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</si>
  <si>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</si>
  <si>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</si>
  <si>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</si>
  <si>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</si>
  <si>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</si>
  <si>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</si>
  <si>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</si>
  <si>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</si>
  <si>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</si>
  <si>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</si>
  <si>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</si>
  <si>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</si>
  <si>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</si>
  <si>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</si>
  <si>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</si>
  <si>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</si>
  <si>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</si>
  <si>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</si>
  <si>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</si>
  <si>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</si>
  <si>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</si>
  <si>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</si>
  <si>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</si>
  <si>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</si>
  <si>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</si>
  <si>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</si>
  <si>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</si>
  <si>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</si>
  <si>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</si>
  <si>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</si>
  <si>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</si>
  <si>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</si>
  <si>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</si>
  <si>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</si>
  <si>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</si>
  <si>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</si>
  <si>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</si>
  <si>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</si>
  <si>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</si>
  <si>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</si>
  <si>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</si>
  <si>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</si>
  <si>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</si>
  <si>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</si>
  <si>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</si>
  <si>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</si>
  <si>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</si>
  <si>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</si>
  <si>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</si>
  <si>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</si>
  <si>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</si>
  <si>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</si>
  <si>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</si>
  <si>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</si>
  <si>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</si>
  <si>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</si>
  <si>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</si>
  <si>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</si>
  <si>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</si>
  <si>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</si>
  <si>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</si>
  <si>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</si>
  <si>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</si>
  <si>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</si>
  <si>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</si>
  <si>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</si>
  <si>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</si>
  <si>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</si>
  <si>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</si>
  <si>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</si>
  <si>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</si>
  <si>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</si>
  <si>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</si>
  <si>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</si>
  <si>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</si>
  <si>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</si>
  <si>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</si>
  <si>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</si>
  <si>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</si>
  <si>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</si>
  <si>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</si>
  <si>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</si>
  <si>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</si>
  <si>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</si>
  <si>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</si>
  <si>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</si>
  <si>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</si>
  <si>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</si>
  <si>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</si>
  <si>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</si>
  <si>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</si>
  <si>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</si>
  <si>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</si>
  <si>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</si>
  <si>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</si>
  <si>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</si>
  <si>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</si>
  <si>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</si>
  <si>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</si>
  <si>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</si>
  <si>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</si>
  <si>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</si>
  <si>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</si>
  <si>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</si>
  <si>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</si>
  <si>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</si>
  <si>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</si>
  <si>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</si>
  <si>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</si>
  <si>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</si>
  <si>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</si>
  <si>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</si>
  <si>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</si>
  <si>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</si>
  <si>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</si>
  <si>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</si>
  <si>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</si>
  <si>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</si>
  <si>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</si>
  <si>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</si>
  <si>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</si>
  <si>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</si>
  <si>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</si>
  <si>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</si>
  <si>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</si>
  <si>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</si>
  <si>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</si>
  <si>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</si>
  <si>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</si>
  <si>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</si>
  <si>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</si>
  <si>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</si>
  <si>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</si>
  <si>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</si>
  <si>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</si>
  <si>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</si>
  <si>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</si>
  <si>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</si>
  <si>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</si>
  <si>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</si>
  <si>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</si>
  <si>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</si>
  <si>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</si>
  <si>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</si>
  <si>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</si>
  <si>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</si>
  <si>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</si>
  <si>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</si>
  <si>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</si>
  <si>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</si>
  <si>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</si>
  <si>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</si>
  <si>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</si>
  <si>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</si>
  <si>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</si>
  <si>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</si>
  <si>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</si>
  <si>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</si>
  <si>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</si>
  <si>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</si>
  <si>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</si>
  <si>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</si>
  <si>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</si>
  <si>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</si>
  <si>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</si>
  <si>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</si>
  <si>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</si>
  <si>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</si>
  <si>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</si>
  <si>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</si>
  <si>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</si>
  <si>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</si>
  <si>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</si>
  <si>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</si>
  <si>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</si>
  <si>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</si>
  <si>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</si>
  <si>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</si>
  <si>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</si>
  <si>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</si>
  <si>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</si>
  <si>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</si>
  <si>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</si>
  <si>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</si>
  <si>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</si>
  <si>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</si>
  <si>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</si>
  <si>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</si>
  <si>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</si>
  <si>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</si>
  <si>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</si>
  <si>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</si>
  <si>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</si>
  <si>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</si>
  <si>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</si>
  <si>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</si>
  <si>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</si>
  <si>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</si>
  <si>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</si>
  <si>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</si>
  <si>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</si>
  <si>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</si>
  <si>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</si>
  <si>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</si>
  <si>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</si>
  <si>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</si>
  <si>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</si>
  <si>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</si>
  <si>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</si>
  <si>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</si>
  <si>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</si>
  <si>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</si>
  <si>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</si>
  <si>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</si>
  <si>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</si>
  <si>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</si>
  <si>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</si>
  <si>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</si>
  <si>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</si>
  <si>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</si>
  <si>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</si>
  <si>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</si>
  <si>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</si>
  <si>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</si>
  <si>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</si>
  <si>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</si>
  <si>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</si>
  <si>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</si>
  <si>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</si>
  <si>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</si>
  <si>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</si>
  <si>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</si>
  <si>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</si>
  <si>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</si>
  <si>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</si>
  <si>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</si>
  <si>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</si>
  <si>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</si>
  <si>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</si>
  <si>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</si>
  <si>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</si>
  <si>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</si>
  <si>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</si>
  <si>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</si>
  <si>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</si>
  <si>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</si>
  <si>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</si>
  <si>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</si>
  <si>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</si>
  <si>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</si>
  <si>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</si>
  <si>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</si>
  <si>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</si>
  <si>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</si>
  <si>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</si>
  <si>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</si>
  <si>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</si>
  <si>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</si>
  <si>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</si>
  <si>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</si>
  <si>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</si>
  <si>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</si>
  <si>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</si>
  <si>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</si>
  <si>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</si>
  <si>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</si>
  <si>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</si>
  <si>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</si>
  <si>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</si>
  <si>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</si>
  <si>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</si>
  <si>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</si>
  <si>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</si>
  <si>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</si>
  <si>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</si>
  <si>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</si>
  <si>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</si>
  <si>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</si>
  <si>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</si>
  <si>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</si>
  <si>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</si>
  <si>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</si>
  <si>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</si>
  <si>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</si>
  <si>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</si>
  <si>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</si>
  <si>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</si>
  <si>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</si>
  <si>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</si>
  <si>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</si>
  <si>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</si>
  <si>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</si>
  <si>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</si>
  <si>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</si>
  <si>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</si>
  <si>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</si>
  <si>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</si>
  <si>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</si>
  <si>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</si>
  <si>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</si>
  <si>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</si>
  <si>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</si>
  <si>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</si>
  <si>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</si>
  <si>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</si>
  <si>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</si>
  <si>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</si>
  <si>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</si>
  <si>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</si>
  <si>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</si>
  <si>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</si>
  <si>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</si>
  <si>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</si>
  <si>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</si>
  <si>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</si>
  <si>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</si>
  <si>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</si>
  <si>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</si>
  <si>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</si>
  <si>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</si>
  <si>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</si>
  <si>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</si>
  <si>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</si>
  <si>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</si>
  <si>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</si>
  <si>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</si>
  <si>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</si>
  <si>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</si>
  <si>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</si>
  <si>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</si>
  <si>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</si>
  <si>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</si>
  <si>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</si>
  <si>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</si>
  <si>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</si>
  <si>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</si>
  <si>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</si>
  <si>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</si>
  <si>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</si>
  <si>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</si>
  <si>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</si>
  <si>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</si>
  <si>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</si>
  <si>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</si>
  <si>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</si>
  <si>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</si>
  <si>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</si>
  <si>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</si>
  <si>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</si>
  <si>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</si>
  <si>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</si>
  <si>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</si>
  <si>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</si>
  <si>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</si>
  <si>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</si>
  <si>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</si>
  <si>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</si>
  <si>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</si>
  <si>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</si>
  <si>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</si>
  <si>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</si>
  <si>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</si>
  <si>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</si>
  <si>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</si>
  <si>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</si>
  <si>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</si>
  <si>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</si>
  <si>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</si>
  <si>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</si>
  <si>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</si>
  <si>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</si>
  <si>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</si>
  <si>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</si>
  <si>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</si>
  <si>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</si>
  <si>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</si>
  <si>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</si>
  <si>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</si>
  <si>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</si>
  <si>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</si>
  <si>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</si>
  <si>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</si>
  <si>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</si>
  <si>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</si>
  <si>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</si>
  <si>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</si>
  <si>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</si>
  <si>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</si>
  <si>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</si>
  <si>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</si>
  <si>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</si>
  <si>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</si>
  <si>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</si>
  <si>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</si>
  <si>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</si>
  <si>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</si>
  <si>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</si>
  <si>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</si>
  <si>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</si>
  <si>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</si>
  <si>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</si>
  <si>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</si>
  <si>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</si>
  <si>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</si>
  <si>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</si>
  <si>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</si>
  <si>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</si>
  <si>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</si>
  <si>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</si>
  <si>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</si>
  <si>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</si>
  <si>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</si>
  <si>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</si>
  <si>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</si>
  <si>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</si>
  <si>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</si>
  <si>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</si>
  <si>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</si>
  <si>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</si>
  <si>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</si>
  <si>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</si>
  <si>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</si>
  <si>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</si>
  <si>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</si>
  <si>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</si>
  <si>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</si>
  <si>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</si>
  <si>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</si>
  <si>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</si>
  <si>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</si>
  <si>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</si>
  <si>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</si>
  <si>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</si>
  <si>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</si>
  <si>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</si>
  <si>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</si>
  <si>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</si>
  <si>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</si>
  <si>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</si>
  <si>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</si>
  <si>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</si>
  <si>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</si>
  <si>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</si>
  <si>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</si>
  <si>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</si>
  <si>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</si>
  <si>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</si>
  <si>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</si>
  <si>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</si>
  <si>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</si>
  <si>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</si>
  <si>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</si>
  <si>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</si>
  <si>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</si>
  <si>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</si>
  <si>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</si>
  <si>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</si>
  <si>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</si>
  <si>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</si>
  <si>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</si>
  <si>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</si>
  <si>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</si>
  <si>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</si>
  <si>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</si>
  <si>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</si>
  <si>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</si>
  <si>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</si>
  <si>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</si>
  <si>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</si>
  <si>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</si>
  <si>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</si>
  <si>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</si>
  <si>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</si>
  <si>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</si>
  <si>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</si>
  <si>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</si>
  <si>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</si>
  <si>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</si>
  <si>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</si>
  <si>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</si>
  <si>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</si>
  <si>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</si>
  <si>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</si>
  <si>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</si>
  <si>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</si>
  <si>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</si>
  <si>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</si>
  <si>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</si>
  <si>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</si>
  <si>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</si>
  <si>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</si>
  <si>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</si>
  <si>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</si>
  <si>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</si>
  <si>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</si>
  <si>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</si>
  <si>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</si>
  <si>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</si>
  <si>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</si>
  <si>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</si>
  <si>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</si>
  <si>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</si>
  <si>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</si>
  <si>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</si>
  <si>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</si>
  <si>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</si>
  <si>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</si>
  <si>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</si>
  <si>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</si>
  <si>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</si>
  <si>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</si>
  <si>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</si>
  <si>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</si>
  <si>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</si>
  <si>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</si>
  <si>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</si>
  <si>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</si>
  <si>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</si>
  <si>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</si>
  <si>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</si>
  <si>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</si>
  <si>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</si>
  <si>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</si>
  <si>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</si>
  <si>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</si>
  <si>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</si>
  <si>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</si>
  <si>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</si>
  <si>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</si>
  <si>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</si>
  <si>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</si>
  <si>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</si>
  <si>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</si>
  <si>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</si>
  <si>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</si>
  <si>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</si>
  <si>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</si>
  <si>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</si>
  <si>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</si>
  <si>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</si>
  <si>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</si>
  <si>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</si>
  <si>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</si>
  <si>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</si>
  <si>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</si>
  <si>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</si>
  <si>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</si>
  <si>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</si>
  <si>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</si>
  <si>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</si>
  <si>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</si>
  <si>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</si>
  <si>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</si>
  <si>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</si>
  <si>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</si>
  <si>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</si>
  <si>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</si>
  <si>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</si>
  <si>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</si>
  <si>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</si>
  <si>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</si>
  <si>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</si>
  <si>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</si>
  <si>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</si>
  <si>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</si>
  <si>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</si>
  <si>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</si>
  <si>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</si>
  <si>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</si>
  <si>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</si>
  <si>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</si>
  <si>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</si>
  <si>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</si>
  <si>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</si>
  <si>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</si>
  <si>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</si>
  <si>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</si>
  <si>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</si>
  <si>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</si>
  <si>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</si>
  <si>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</si>
  <si>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</si>
  <si>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</si>
  <si>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</si>
  <si>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</si>
  <si>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</si>
  <si>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</si>
  <si>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</si>
  <si>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</si>
  <si>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</si>
  <si>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</si>
  <si>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</si>
  <si>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</si>
  <si>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</si>
  <si>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</si>
  <si>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</si>
  <si>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</si>
  <si>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</si>
  <si>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</si>
  <si>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</si>
  <si>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</si>
  <si>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</si>
  <si>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</si>
  <si>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</si>
  <si>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</si>
  <si>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</si>
  <si>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</si>
  <si>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</si>
  <si>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</si>
  <si>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</si>
  <si>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</si>
  <si>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</si>
  <si>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</si>
  <si>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</si>
  <si>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</si>
  <si>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</si>
  <si>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</si>
  <si>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</si>
  <si>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</si>
  <si>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</si>
  <si>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</si>
  <si>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</si>
  <si>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</si>
  <si>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</si>
  <si>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</si>
  <si>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</si>
  <si>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</si>
  <si>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</si>
  <si>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</si>
  <si>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</si>
  <si>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</si>
  <si>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</si>
  <si>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</si>
  <si>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</si>
  <si>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</si>
  <si>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</si>
  <si>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</si>
  <si>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</si>
  <si>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</si>
  <si>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</si>
  <si>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</si>
  <si>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</si>
  <si>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</si>
  <si>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</si>
  <si>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</si>
  <si>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</si>
  <si>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</si>
  <si>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</si>
  <si>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</si>
  <si>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</si>
  <si>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</si>
  <si>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</si>
  <si>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</si>
  <si>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</si>
  <si>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</si>
  <si>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</si>
  <si>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</si>
  <si>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</si>
  <si>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</si>
  <si>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</si>
  <si>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</si>
  <si>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</si>
  <si>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</si>
  <si>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</si>
  <si>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</si>
  <si>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</si>
  <si>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</si>
  <si>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</si>
  <si>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</si>
  <si>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</si>
  <si>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</si>
  <si>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</si>
  <si>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</si>
  <si>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</si>
  <si>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</si>
  <si>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</si>
  <si>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</si>
  <si>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</si>
  <si>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</si>
  <si>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</si>
  <si>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</si>
  <si>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</si>
  <si>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</si>
  <si>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</si>
  <si>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</si>
  <si>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</si>
  <si>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</si>
  <si>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</si>
  <si>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</si>
  <si>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</si>
  <si>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</si>
  <si>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</si>
  <si>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</si>
  <si>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</si>
  <si>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</si>
  <si>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</si>
  <si>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</si>
  <si>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</si>
  <si>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</si>
  <si>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</si>
  <si>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</si>
  <si>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</si>
  <si>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</si>
  <si>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</si>
  <si>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</si>
  <si>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</si>
  <si>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</si>
  <si>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</si>
  <si>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</si>
  <si>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</si>
  <si>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</si>
  <si>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</si>
  <si>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</si>
  <si>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</si>
  <si>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</si>
  <si>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</si>
  <si>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</si>
  <si>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</si>
  <si>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</si>
  <si>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</si>
  <si>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</si>
  <si>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</si>
  <si>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</si>
  <si>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</si>
  <si>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</si>
  <si>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</si>
  <si>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</si>
  <si>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</si>
  <si>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</si>
  <si>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</si>
  <si>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</si>
  <si>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</si>
  <si>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</si>
  <si>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</si>
  <si>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</si>
  <si>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</si>
  <si>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</si>
  <si>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</si>
  <si>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</si>
  <si>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</si>
  <si>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</si>
  <si>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</si>
  <si>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</si>
  <si>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</si>
  <si>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</si>
  <si>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</si>
  <si>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</si>
  <si>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</si>
  <si>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</si>
  <si>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</si>
  <si>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</si>
  <si>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</si>
  <si>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</si>
  <si>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</si>
  <si>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</si>
  <si>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</si>
  <si>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</si>
  <si>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</si>
  <si>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</si>
  <si>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</si>
  <si>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</si>
  <si>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</si>
  <si>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</si>
  <si>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</si>
  <si>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</si>
  <si>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</si>
  <si>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</si>
  <si>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</si>
  <si>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</si>
  <si>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</si>
  <si>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</si>
  <si>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</si>
  <si>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</si>
  <si>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</si>
  <si>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</si>
  <si>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</si>
  <si>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</si>
  <si>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</si>
  <si>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</si>
  <si>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</si>
  <si>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</si>
  <si>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</si>
  <si>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</si>
  <si>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</si>
  <si>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</si>
  <si>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</si>
  <si>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</si>
  <si>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</si>
  <si>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</si>
  <si>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</si>
  <si>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</si>
  <si>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</si>
  <si>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</si>
  <si>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</si>
  <si>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</si>
  <si>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</si>
  <si>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</si>
  <si>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</si>
  <si>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</si>
  <si>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</si>
  <si>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</si>
  <si>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</si>
  <si>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</si>
  <si>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</si>
  <si>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</si>
  <si>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</si>
  <si>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</si>
  <si>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</si>
  <si>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</si>
  <si>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</si>
  <si>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</si>
  <si>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</si>
  <si>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</si>
  <si>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</si>
  <si>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</si>
  <si>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</si>
  <si>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</si>
  <si>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</si>
  <si>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</si>
  <si>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</si>
  <si>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</si>
  <si>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</si>
  <si>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</si>
  <si>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</si>
  <si>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</si>
  <si>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</si>
  <si>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</si>
  <si>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</si>
  <si>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</si>
  <si>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</si>
  <si>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</si>
  <si>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</si>
  <si>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</si>
  <si>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</si>
  <si>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</si>
  <si>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</si>
  <si>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</si>
  <si>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</si>
  <si>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</si>
  <si>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</si>
  <si>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</si>
  <si>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</si>
  <si>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</si>
  <si>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</si>
  <si>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</si>
  <si>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</si>
  <si>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</si>
  <si>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</si>
  <si>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</si>
  <si>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</si>
  <si>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</si>
  <si>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</si>
  <si>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</si>
  <si>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</si>
  <si>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</si>
  <si>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</si>
  <si>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</si>
  <si>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</si>
  <si>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</si>
  <si>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</si>
  <si>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</si>
  <si>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</si>
  <si>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</si>
  <si>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</si>
  <si>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</si>
  <si>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</si>
  <si>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</si>
  <si>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</si>
  <si>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</si>
  <si>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</si>
  <si>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</si>
  <si>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</si>
  <si>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</si>
  <si>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</si>
  <si>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</si>
  <si>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</si>
  <si>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</si>
  <si>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</si>
  <si>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</si>
  <si>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</si>
  <si>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</si>
  <si>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</si>
  <si>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</si>
  <si>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</si>
  <si>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</si>
  <si>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</si>
  <si>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</si>
  <si>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</si>
  <si>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</si>
  <si>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</si>
  <si>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</si>
  <si>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</si>
  <si>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</si>
  <si>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</si>
  <si>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</si>
  <si>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</si>
  <si>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</si>
  <si>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</si>
  <si>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</si>
  <si>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</si>
  <si>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</si>
  <si>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</si>
  <si>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</si>
  <si>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</si>
  <si>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</si>
  <si>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</si>
  <si>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</si>
  <si>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</si>
  <si>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</si>
  <si>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</si>
  <si>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</si>
  <si>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</si>
  <si>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</si>
  <si>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</si>
  <si>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</si>
  <si>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</si>
  <si>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</si>
  <si>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</si>
  <si>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</si>
  <si>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</si>
  <si>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</si>
  <si>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</si>
  <si>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</si>
  <si>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</si>
  <si>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</si>
  <si>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</si>
  <si>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</si>
  <si>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</si>
  <si>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</si>
  <si>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</si>
  <si>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</si>
  <si>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</si>
  <si>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</si>
  <si>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</si>
  <si>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</si>
  <si>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</si>
  <si>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</si>
  <si>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</si>
  <si>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</si>
  <si>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</si>
  <si>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</si>
  <si>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</si>
  <si>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</si>
  <si>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</si>
  <si>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</si>
  <si>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</si>
  <si>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</si>
  <si>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</si>
  <si>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</si>
  <si>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</si>
  <si>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</si>
  <si>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</si>
  <si>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</si>
  <si>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</si>
  <si>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</si>
  <si>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</si>
  <si>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</si>
  <si>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</si>
  <si>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</si>
  <si>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</si>
  <si>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</si>
  <si>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</si>
  <si>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</si>
  <si>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</si>
  <si>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</si>
  <si>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</si>
  <si>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</si>
  <si>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</si>
  <si>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</si>
  <si>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</si>
  <si>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</si>
  <si>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</si>
  <si>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</si>
  <si>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</si>
  <si>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</si>
  <si>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</si>
  <si>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</si>
  <si>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</si>
  <si>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</si>
  <si>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</si>
  <si>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</si>
  <si>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</si>
  <si>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</si>
  <si>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</si>
  <si>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</si>
  <si>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</si>
  <si>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</si>
  <si>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</si>
  <si>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</si>
  <si>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</si>
  <si>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</si>
  <si>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</si>
  <si>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</si>
  <si>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</si>
  <si>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</si>
  <si>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</si>
  <si>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</si>
  <si>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</si>
  <si>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</si>
  <si>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</si>
  <si>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</si>
  <si>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</si>
  <si>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</si>
  <si>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</si>
  <si>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</si>
  <si>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</si>
  <si>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</si>
  <si>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</si>
  <si>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</si>
  <si>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</si>
  <si>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</si>
  <si>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</si>
  <si>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</si>
  <si>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</si>
  <si>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</si>
  <si>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</si>
  <si>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</si>
  <si>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</si>
  <si>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</si>
  <si>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</si>
  <si>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</si>
  <si>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</si>
  <si>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</si>
  <si>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</si>
  <si>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</si>
  <si>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</si>
  <si>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</si>
  <si>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</si>
  <si>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</si>
  <si>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</si>
  <si>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</si>
  <si>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</si>
  <si>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</si>
  <si>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</si>
  <si>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</si>
  <si>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</si>
  <si>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</si>
  <si>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</si>
  <si>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</si>
  <si>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</si>
  <si>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</si>
  <si>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</si>
  <si>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</si>
  <si>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</si>
  <si>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</si>
  <si>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</si>
  <si>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</si>
  <si>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</si>
  <si>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</si>
  <si>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</si>
  <si>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</si>
  <si>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</si>
  <si>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</si>
  <si>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</si>
  <si>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</si>
  <si>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</si>
  <si>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</si>
  <si>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</si>
  <si>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</si>
  <si>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</si>
  <si>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</si>
  <si>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</si>
  <si>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</si>
  <si>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</si>
  <si>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</si>
  <si>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</si>
  <si>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</si>
  <si>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</si>
  <si>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</si>
  <si>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</si>
  <si>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</si>
  <si>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</si>
  <si>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</si>
  <si>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</si>
  <si>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</si>
  <si>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</si>
  <si>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</si>
  <si>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</si>
  <si>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</si>
  <si>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</si>
  <si>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</si>
  <si>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</si>
  <si>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</si>
  <si>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</si>
  <si>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</si>
  <si>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</si>
  <si>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</si>
  <si>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</si>
  <si>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</si>
  <si>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</si>
  <si>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</si>
  <si>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</si>
  <si>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</si>
  <si>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</si>
  <si>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</si>
  <si>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</si>
  <si>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</si>
  <si>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</si>
  <si>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</si>
  <si>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</si>
  <si>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</si>
  <si>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</si>
  <si>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</si>
  <si>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</si>
  <si>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</si>
  <si>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</si>
  <si>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</si>
  <si>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</si>
  <si>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</si>
  <si>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</si>
  <si>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</si>
  <si>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</si>
  <si>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</si>
  <si>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</si>
  <si>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</si>
  <si>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</si>
  <si>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</si>
  <si>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</si>
  <si>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</si>
  <si>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</si>
  <si>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</si>
  <si>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</si>
  <si>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</si>
  <si>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</si>
  <si>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</si>
  <si>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</si>
  <si>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</si>
  <si>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</si>
  <si>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</si>
  <si>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</si>
  <si>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</si>
  <si>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</si>
  <si>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</si>
  <si>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</si>
  <si>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</si>
  <si>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</si>
  <si>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</si>
  <si>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</si>
  <si>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</si>
  <si>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</si>
  <si>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</si>
  <si>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</si>
  <si>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</si>
  <si>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</si>
  <si>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</si>
  <si>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</si>
  <si>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</si>
  <si>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</si>
  <si>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</si>
  <si>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</si>
  <si>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</si>
  <si>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</si>
  <si>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</si>
  <si>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</si>
  <si>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</si>
  <si>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</si>
  <si>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</si>
  <si>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</si>
  <si>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</si>
  <si>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</si>
  <si>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</si>
  <si>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</si>
  <si>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</si>
  <si>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</si>
  <si>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</si>
  <si>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</si>
  <si>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</si>
  <si>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</si>
  <si>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</si>
  <si>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</si>
  <si>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</si>
  <si>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</si>
  <si>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</si>
  <si>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</si>
  <si>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</si>
  <si>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</si>
  <si>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</si>
  <si>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</si>
  <si>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</si>
  <si>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</si>
  <si>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</si>
  <si>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</si>
  <si>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</si>
  <si>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</si>
  <si>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</si>
  <si>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</si>
  <si>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</si>
  <si>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</si>
  <si>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</si>
  <si>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</si>
  <si>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</si>
  <si>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</si>
  <si>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</si>
  <si>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</si>
  <si>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</si>
  <si>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</si>
  <si>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</si>
  <si>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</si>
  <si>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</si>
  <si>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</si>
  <si>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</si>
  <si>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</si>
  <si>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</si>
  <si>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</si>
  <si>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</si>
  <si>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</si>
  <si>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</si>
  <si>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</si>
  <si>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</si>
  <si>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</si>
  <si>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</si>
  <si>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</si>
  <si>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</si>
  <si>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</si>
  <si>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</si>
  <si>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</si>
  <si>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</si>
  <si>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</si>
  <si>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</si>
  <si>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</si>
  <si>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</si>
  <si>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</si>
  <si>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</si>
  <si>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</si>
  <si>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</si>
  <si>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</si>
  <si>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</si>
  <si>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</si>
  <si>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</si>
  <si>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</si>
  <si>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</si>
  <si>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</si>
  <si>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</si>
  <si>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</si>
  <si>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</si>
  <si>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</si>
  <si>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</si>
  <si>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</si>
  <si>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</si>
  <si>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</si>
  <si>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</si>
  <si>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</si>
  <si>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</si>
  <si>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</si>
  <si>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</si>
  <si>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</si>
  <si>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</si>
  <si>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</si>
  <si>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</si>
  <si>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</si>
  <si>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</si>
  <si>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</si>
  <si>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</si>
  <si>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</si>
  <si>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</si>
  <si>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</si>
  <si>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</si>
  <si>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</si>
  <si>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</si>
  <si>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</si>
  <si>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</si>
  <si>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</si>
  <si>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</si>
  <si>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</si>
  <si>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</si>
  <si>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</si>
  <si>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</si>
  <si>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</si>
  <si>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</si>
  <si>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</si>
  <si>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</si>
  <si>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</si>
  <si>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</si>
  <si>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</si>
  <si>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</si>
  <si>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</si>
  <si>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</si>
  <si>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</si>
  <si>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</si>
  <si>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</si>
  <si>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</si>
  <si>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</si>
  <si>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</si>
  <si>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</si>
  <si>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</si>
  <si>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</si>
  <si>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</si>
  <si>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</si>
  <si>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</si>
  <si>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</si>
  <si>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</si>
  <si>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</si>
  <si>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</si>
  <si>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</si>
  <si>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</si>
  <si>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</si>
  <si>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</si>
  <si>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</si>
  <si>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</si>
  <si>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</si>
  <si>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</si>
  <si>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</si>
  <si>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</si>
  <si>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</si>
  <si>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</si>
  <si>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</si>
  <si>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</si>
  <si>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</si>
  <si>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</si>
  <si>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</si>
  <si>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</si>
  <si>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</si>
  <si>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</si>
  <si>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</si>
  <si>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</si>
  <si>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</si>
  <si>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</si>
  <si>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</si>
  <si>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</si>
  <si>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</si>
  <si>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</si>
  <si>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</si>
  <si>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</si>
  <si>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</si>
  <si>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</si>
  <si>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</si>
  <si>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</si>
  <si>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</si>
  <si>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</si>
  <si>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</si>
  <si>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</si>
  <si>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</si>
  <si>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</si>
  <si>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</si>
  <si>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</si>
  <si>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</si>
  <si>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</si>
  <si>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</si>
  <si>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</si>
  <si>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</si>
  <si>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</si>
  <si>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</si>
  <si>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</si>
  <si>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</si>
  <si>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</si>
  <si>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</si>
  <si>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</si>
  <si>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</si>
  <si>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</si>
  <si>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</si>
  <si>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</si>
  <si>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</si>
  <si>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</si>
  <si>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</si>
  <si>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</si>
  <si>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</si>
  <si>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</si>
  <si>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</si>
  <si>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</si>
  <si>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</si>
  <si>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</si>
  <si>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</si>
  <si>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</si>
  <si>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</si>
  <si>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</si>
  <si>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</si>
  <si>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</si>
  <si>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</si>
  <si>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</si>
  <si>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</si>
  <si>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</si>
  <si>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</si>
  <si>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</si>
  <si>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</si>
  <si>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</si>
  <si>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</si>
  <si>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</si>
  <si>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</si>
  <si>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</si>
  <si>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</si>
  <si>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</si>
  <si>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</si>
  <si>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</si>
  <si>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</si>
  <si>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</si>
  <si>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</si>
  <si>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</si>
  <si>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</si>
  <si>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</si>
  <si>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</si>
  <si>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</si>
  <si>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</si>
  <si>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</si>
  <si>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</si>
  <si>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</si>
  <si>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</si>
  <si>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</si>
  <si>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</si>
  <si>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</si>
  <si>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</si>
  <si>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</si>
  <si>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</si>
  <si>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</si>
  <si>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</si>
  <si>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</si>
  <si>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</si>
  <si>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</si>
  <si>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</si>
  <si>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</si>
  <si>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</si>
  <si>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</si>
  <si>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</si>
  <si>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</si>
  <si>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</si>
  <si>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</si>
  <si>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</si>
  <si>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</si>
  <si>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</si>
  <si>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</si>
  <si>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</si>
  <si>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</si>
  <si>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</si>
  <si>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</si>
  <si>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</si>
  <si>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</si>
  <si>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</si>
  <si>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</si>
  <si>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</si>
  <si>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</si>
  <si>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</si>
  <si>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</si>
  <si>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</si>
  <si>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</si>
  <si>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</si>
  <si>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</si>
  <si>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</si>
  <si>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</si>
  <si>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</si>
  <si>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</si>
  <si>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</si>
  <si>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</si>
  <si>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</si>
  <si>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</si>
  <si>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</si>
  <si>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</si>
  <si>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</si>
  <si>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</si>
  <si>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</si>
  <si>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</si>
  <si>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</si>
  <si>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</si>
  <si>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</si>
  <si>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</si>
  <si>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</si>
  <si>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</si>
  <si>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</si>
  <si>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</si>
  <si>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</si>
  <si>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</si>
  <si>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</si>
  <si>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</si>
  <si>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</si>
  <si>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</si>
  <si>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</si>
  <si>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</si>
  <si>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</si>
  <si>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</si>
  <si>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</si>
  <si>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</si>
  <si>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</si>
  <si>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</si>
  <si>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</si>
  <si>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</si>
  <si>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</si>
  <si>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</si>
  <si>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</si>
  <si>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</si>
  <si>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</si>
  <si>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</si>
  <si>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</si>
  <si>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</si>
  <si>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</si>
  <si>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</si>
  <si>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</si>
  <si>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</si>
  <si>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</si>
  <si>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</si>
  <si>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</si>
  <si>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</si>
  <si>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</si>
  <si>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</si>
  <si>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</si>
  <si>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</si>
  <si>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</si>
  <si>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</si>
  <si>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</si>
  <si>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</si>
  <si>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</si>
  <si>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</si>
  <si>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</si>
  <si>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</si>
  <si>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</si>
  <si>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</si>
  <si>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</si>
  <si>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</si>
  <si>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</si>
  <si>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</si>
  <si>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</si>
  <si>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</si>
  <si>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</si>
  <si>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</si>
  <si>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</si>
  <si>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</si>
  <si>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</si>
  <si>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</si>
  <si>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</si>
  <si>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</si>
  <si>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</si>
  <si>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</si>
  <si>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</si>
  <si>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</si>
  <si>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</si>
  <si>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</si>
  <si>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</si>
  <si>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</si>
  <si>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</si>
  <si>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</si>
  <si>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</si>
  <si>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</si>
  <si>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</si>
  <si>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</si>
  <si>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</si>
  <si>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</si>
  <si>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</si>
  <si>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</si>
  <si>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</si>
  <si>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</si>
  <si>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</si>
  <si>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</si>
  <si>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</si>
  <si>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</si>
  <si>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</si>
  <si>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</si>
  <si>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</si>
  <si>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</si>
  <si>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</si>
  <si>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</si>
  <si>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</si>
  <si>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</si>
  <si>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</si>
  <si>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</si>
  <si>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</si>
  <si>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</si>
  <si>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</si>
  <si>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</si>
  <si>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</si>
  <si>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</si>
  <si>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</si>
  <si>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</si>
  <si>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</si>
  <si>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</si>
  <si>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</si>
  <si>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</si>
  <si>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</si>
  <si>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</si>
  <si>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</si>
  <si>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</si>
  <si>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</si>
  <si>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</si>
  <si>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</si>
  <si>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</si>
  <si>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</si>
  <si>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</si>
  <si>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</si>
  <si>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</si>
  <si>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</si>
  <si>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</si>
  <si>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</si>
  <si>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</si>
  <si>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</si>
  <si>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</si>
  <si>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</si>
  <si>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</si>
  <si>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</si>
  <si>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</si>
  <si>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</si>
  <si>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</si>
  <si>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</si>
  <si>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</si>
  <si>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</si>
  <si>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</si>
  <si>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</si>
  <si>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</si>
  <si>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</si>
  <si>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</si>
  <si>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</si>
  <si>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</si>
  <si>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</si>
  <si>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</si>
  <si>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</si>
  <si>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</si>
  <si>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</si>
  <si>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</si>
  <si>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</si>
  <si>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</si>
  <si>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</si>
  <si>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</si>
  <si>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</si>
  <si>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</si>
  <si>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</si>
  <si>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</si>
  <si>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</si>
  <si>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</si>
  <si>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</si>
  <si>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</si>
  <si>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</si>
  <si>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</si>
  <si>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</si>
  <si>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</si>
  <si>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</si>
  <si>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</si>
  <si>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</si>
  <si>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</si>
  <si>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</si>
  <si>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</si>
  <si>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</si>
  <si>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</si>
  <si>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</si>
  <si>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</si>
  <si>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</si>
  <si>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</si>
  <si>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</si>
  <si>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</si>
  <si>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</si>
  <si>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</si>
  <si>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</si>
  <si>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</si>
  <si>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</si>
  <si>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</si>
  <si>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</si>
  <si>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</si>
  <si>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</si>
  <si>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</si>
  <si>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</si>
  <si>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</si>
  <si>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</si>
  <si>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</si>
  <si>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</si>
  <si>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</si>
  <si>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</si>
  <si>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</si>
  <si>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</si>
  <si>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</si>
  <si>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</si>
  <si>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</si>
  <si>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</si>
  <si>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</si>
  <si>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</si>
  <si>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</si>
  <si>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</si>
  <si>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</si>
  <si>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</si>
  <si>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</si>
  <si>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</si>
  <si>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</si>
  <si>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</si>
  <si>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</si>
  <si>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</si>
  <si>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</si>
  <si>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</si>
  <si>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</si>
  <si>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</si>
  <si>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</si>
  <si>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</si>
  <si>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</si>
  <si>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</si>
  <si>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</si>
  <si>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</si>
  <si>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</si>
  <si>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</si>
  <si>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</si>
  <si>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</si>
  <si>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</si>
  <si>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</si>
  <si>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</si>
  <si>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</si>
  <si>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</si>
  <si>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</si>
  <si>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</si>
  <si>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</si>
  <si>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</si>
  <si>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</si>
  <si>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</si>
  <si>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</si>
  <si>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</si>
  <si>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</si>
  <si>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</si>
  <si>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</si>
  <si>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</si>
  <si>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</si>
  <si>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</si>
  <si>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</si>
  <si>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</si>
  <si>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</si>
  <si>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</si>
  <si>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</si>
  <si>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</si>
  <si>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</si>
  <si>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</si>
  <si>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</si>
  <si>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</si>
  <si>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</si>
  <si>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</si>
  <si>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</si>
  <si>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</si>
  <si>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</si>
  <si>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</si>
  <si>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</si>
  <si>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</si>
  <si>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</si>
  <si>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</si>
  <si>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</si>
  <si>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</si>
  <si>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</si>
  <si>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</si>
  <si>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</si>
  <si>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</si>
  <si>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</si>
  <si>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</si>
  <si>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</si>
  <si>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</si>
  <si>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</si>
  <si>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</si>
  <si>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</si>
  <si>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</si>
  <si>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</si>
  <si>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</si>
  <si>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</si>
  <si>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</si>
  <si>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</si>
  <si>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</si>
  <si>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</si>
  <si>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</si>
  <si>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</si>
  <si>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</si>
  <si>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</si>
  <si>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</si>
  <si>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</si>
  <si>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</si>
  <si>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</si>
  <si>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</si>
  <si>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</si>
  <si>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</si>
  <si>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</si>
  <si>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</si>
  <si>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</si>
  <si>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</si>
  <si>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</si>
  <si>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</si>
  <si>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</si>
  <si>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</si>
  <si>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</si>
  <si>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</si>
  <si>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</si>
  <si>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</si>
  <si>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</si>
  <si>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</si>
  <si>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</si>
  <si>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</si>
  <si>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</si>
  <si>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</si>
  <si>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</si>
  <si>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</si>
  <si>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</si>
  <si>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</si>
  <si>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</si>
  <si>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</si>
  <si>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</si>
  <si>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</si>
  <si>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</si>
  <si>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</si>
  <si>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</si>
  <si>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</si>
  <si>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</si>
  <si>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</si>
  <si>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</si>
  <si>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</si>
  <si>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</si>
  <si>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</si>
  <si>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</si>
  <si>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</si>
  <si>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</si>
  <si>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</si>
  <si>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</si>
  <si>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</si>
  <si>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</si>
  <si>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</si>
  <si>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</si>
  <si>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</si>
  <si>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</si>
  <si>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</si>
  <si>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</si>
  <si>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</si>
  <si>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</si>
  <si>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</si>
  <si>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</si>
  <si>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</si>
  <si>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</si>
  <si>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</si>
  <si>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</si>
  <si>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</si>
  <si>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</si>
  <si>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</si>
  <si>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</si>
  <si>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</si>
  <si>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</si>
  <si>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</si>
  <si>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</si>
  <si>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</si>
  <si>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</si>
  <si>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</si>
  <si>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</si>
  <si>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</si>
  <si>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</si>
  <si>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</si>
  <si>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</si>
  <si>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</si>
  <si>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</si>
  <si>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</si>
  <si>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</si>
  <si>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</si>
  <si>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</si>
  <si>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</si>
  <si>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</si>
  <si>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</si>
  <si>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</si>
  <si>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</si>
  <si>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</si>
  <si>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</si>
  <si>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</si>
  <si>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</si>
  <si>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</si>
  <si>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</si>
  <si>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</si>
  <si>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</si>
  <si>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</si>
  <si>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</si>
  <si>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</si>
  <si>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</si>
  <si>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</si>
  <si>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</si>
  <si>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</si>
  <si>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</si>
  <si>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</si>
  <si>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</si>
  <si>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</si>
  <si>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</si>
  <si>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</si>
  <si>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</si>
  <si>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</si>
  <si>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</si>
  <si>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</si>
  <si>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</si>
  <si>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</si>
  <si>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</si>
  <si>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</si>
  <si>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</si>
  <si>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</si>
  <si>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</si>
  <si>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</si>
  <si>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</si>
  <si>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</si>
  <si>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</si>
  <si>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</si>
  <si>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</si>
  <si>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</si>
  <si>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</si>
  <si>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</si>
  <si>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</si>
  <si>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</si>
  <si>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</si>
  <si>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</si>
  <si>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</si>
  <si>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</si>
  <si>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</si>
  <si>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</si>
  <si>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</si>
  <si>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</si>
  <si>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</si>
  <si>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</si>
  <si>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</si>
  <si>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</si>
  <si>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</si>
  <si>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</si>
  <si>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</si>
  <si>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</si>
  <si>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</si>
  <si>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</si>
  <si>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</si>
  <si>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</si>
  <si>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</si>
  <si>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</si>
  <si>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</si>
  <si>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</si>
  <si>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</si>
  <si>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</si>
  <si>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</si>
  <si>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</si>
  <si>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</si>
  <si>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</si>
  <si>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</si>
  <si>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</si>
  <si>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</si>
  <si>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</si>
  <si>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</si>
  <si>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</si>
  <si>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</si>
  <si>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</si>
  <si>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</si>
  <si>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</si>
  <si>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</si>
  <si>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</si>
  <si>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</si>
  <si>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</si>
  <si>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</si>
  <si>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</si>
  <si>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</si>
  <si>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</si>
  <si>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</si>
  <si>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</si>
  <si>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</si>
  <si>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</si>
  <si>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</si>
  <si>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</si>
  <si>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</si>
  <si>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</si>
  <si>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</si>
  <si>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</si>
  <si>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</si>
  <si>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</si>
  <si>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</si>
  <si>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</si>
  <si>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</si>
  <si>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</si>
  <si>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</si>
  <si>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</si>
  <si>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</si>
  <si>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</si>
  <si>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</si>
  <si>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</si>
  <si>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</si>
  <si>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</si>
  <si>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</si>
  <si>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</si>
  <si>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</si>
  <si>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</si>
  <si>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</si>
  <si>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</si>
  <si>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</si>
  <si>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</si>
  <si>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</si>
  <si>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</si>
  <si>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</si>
  <si>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</si>
  <si>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</si>
  <si>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</si>
  <si>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</si>
  <si>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</si>
  <si>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</si>
  <si>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</si>
  <si>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</si>
  <si>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</si>
  <si>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</si>
  <si>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</si>
  <si>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</si>
  <si>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</si>
  <si>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</si>
  <si>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</si>
  <si>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</si>
  <si>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</si>
  <si>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</si>
  <si>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</si>
  <si>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</si>
  <si>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</si>
  <si>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</si>
  <si>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</si>
  <si>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</si>
  <si>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</si>
  <si>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</si>
  <si>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</si>
  <si>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</si>
  <si>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</si>
  <si>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</si>
  <si>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</si>
  <si>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</si>
  <si>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</si>
  <si>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</si>
  <si>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</si>
  <si>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</si>
  <si>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</si>
  <si>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</si>
  <si>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</si>
  <si>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</si>
  <si>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</si>
  <si>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</si>
  <si>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</si>
  <si>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</si>
  <si>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</si>
  <si>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</si>
  <si>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</si>
  <si>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</si>
  <si>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</si>
  <si>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</si>
  <si>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</si>
  <si>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</si>
  <si>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</si>
  <si>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</si>
  <si>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</si>
  <si>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</si>
  <si>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</si>
  <si>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</si>
  <si>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</si>
  <si>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</si>
  <si>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</si>
  <si>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</si>
  <si>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</si>
  <si>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</si>
  <si>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</si>
  <si>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</si>
  <si>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</si>
  <si>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</si>
  <si>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</si>
  <si>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</si>
  <si>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</si>
  <si>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</si>
  <si>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</si>
  <si>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</si>
  <si>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</si>
  <si>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</si>
  <si>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</si>
  <si>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</si>
  <si>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</si>
  <si>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</si>
  <si>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</si>
  <si>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</si>
  <si>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</si>
  <si>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</si>
  <si>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</si>
  <si>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</si>
  <si>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</si>
  <si>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</si>
  <si>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</si>
  <si>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</si>
  <si>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</si>
  <si>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</si>
  <si>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</si>
  <si>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</si>
  <si>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</si>
  <si>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</si>
  <si>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</si>
  <si>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</si>
  <si>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</si>
  <si>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</si>
  <si>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</si>
  <si>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</si>
  <si>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</si>
  <si>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</si>
  <si>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</si>
  <si>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</si>
  <si>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</si>
  <si>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</si>
  <si>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</si>
  <si>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</si>
  <si>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</si>
  <si>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</si>
  <si>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</si>
  <si>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</si>
  <si>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</si>
  <si>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</si>
  <si>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</si>
  <si>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</si>
  <si>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</si>
  <si>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</si>
  <si>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</si>
  <si>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</si>
  <si>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</si>
  <si>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</si>
  <si>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</si>
  <si>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</si>
  <si>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</si>
  <si>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</si>
  <si>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</si>
  <si>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</si>
  <si>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</si>
  <si>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</si>
  <si>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</si>
  <si>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</si>
  <si>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</si>
  <si>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</si>
  <si>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</si>
  <si>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</si>
  <si>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</si>
  <si>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</si>
  <si>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</si>
  <si>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</si>
  <si>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</si>
  <si>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</si>
  <si>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</si>
  <si>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</si>
  <si>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</si>
  <si>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</si>
  <si>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</si>
  <si>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</si>
  <si>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</si>
  <si>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</si>
  <si>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</si>
  <si>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</si>
  <si>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</si>
  <si>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</si>
  <si>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</si>
  <si>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</si>
  <si>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</si>
  <si>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</si>
  <si>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</si>
  <si>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</si>
  <si>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</si>
  <si>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</si>
  <si>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</si>
  <si>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</si>
  <si>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</si>
  <si>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</si>
  <si>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</si>
  <si>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</si>
  <si>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</si>
  <si>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</si>
  <si>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</si>
  <si>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</si>
  <si>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</si>
  <si>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</si>
  <si>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</si>
  <si>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</si>
  <si>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</si>
  <si>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</si>
  <si>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</si>
  <si>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</si>
  <si>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</si>
  <si>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</si>
  <si>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</si>
  <si>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</si>
  <si>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</si>
  <si>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</si>
  <si>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</si>
  <si>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</si>
  <si>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</si>
  <si>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</si>
  <si>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</si>
  <si>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</si>
  <si>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</si>
  <si>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</si>
  <si>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</si>
  <si>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</si>
  <si>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</si>
  <si>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</si>
  <si>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</si>
  <si>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</si>
  <si>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</si>
  <si>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</si>
  <si>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</si>
  <si>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</si>
  <si>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</si>
  <si>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</si>
  <si>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</si>
  <si>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</si>
  <si>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</si>
  <si>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</si>
  <si>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</si>
  <si>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</si>
  <si>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</si>
  <si>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</si>
  <si>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</si>
  <si>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</si>
  <si>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</si>
  <si>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</si>
  <si>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</si>
  <si>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</si>
  <si>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</si>
  <si>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</si>
  <si>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</si>
  <si>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</si>
  <si>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</si>
  <si>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</si>
  <si>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</si>
  <si>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</si>
  <si>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</si>
  <si>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</si>
  <si>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</si>
  <si>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</si>
  <si>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</si>
  <si>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</si>
  <si>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</si>
  <si>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</si>
  <si>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</si>
  <si>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</si>
  <si>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</si>
  <si>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</si>
  <si>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</si>
  <si>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</si>
  <si>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</si>
  <si>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</si>
  <si>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</si>
  <si>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</si>
  <si>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</si>
  <si>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</si>
  <si>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</si>
  <si>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</si>
  <si>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</si>
  <si>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</si>
  <si>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</si>
  <si>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</si>
  <si>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</si>
  <si>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</si>
  <si>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</si>
  <si>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</si>
  <si>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</si>
  <si>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</si>
  <si>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</si>
  <si>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</si>
  <si>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</si>
  <si>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</si>
  <si>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</si>
  <si>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</si>
  <si>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</si>
  <si>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</si>
  <si>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</si>
  <si>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</si>
  <si>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</si>
  <si>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</si>
  <si>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</si>
  <si>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</si>
  <si>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</si>
  <si>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</si>
  <si>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</si>
  <si>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</si>
  <si>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</si>
  <si>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</si>
  <si>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</si>
  <si>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</si>
  <si>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</si>
  <si>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</si>
  <si>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</si>
  <si>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</si>
  <si>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</si>
  <si>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</si>
  <si>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</si>
  <si>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</si>
  <si>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</si>
  <si>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</si>
  <si>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</si>
  <si>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</si>
  <si>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</si>
  <si>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</si>
  <si>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</si>
  <si>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</si>
  <si>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</si>
  <si>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</si>
  <si>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</si>
  <si>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</si>
  <si>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</si>
  <si>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</si>
  <si>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</si>
  <si>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</si>
  <si>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</si>
  <si>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</si>
  <si>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</si>
  <si>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</si>
  <si>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</si>
  <si>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</si>
  <si>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</si>
  <si>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</si>
  <si>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</si>
  <si>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</si>
  <si>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</si>
  <si>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</si>
  <si>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</si>
  <si>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</si>
  <si>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</si>
  <si>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</si>
  <si>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</si>
  <si>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</si>
  <si>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</si>
  <si>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</si>
  <si>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</si>
  <si>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</si>
  <si>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</si>
  <si>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</si>
  <si>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</si>
  <si>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</si>
  <si>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</si>
  <si>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</si>
  <si>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</si>
  <si>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</si>
  <si>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</si>
  <si>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</si>
  <si>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</si>
  <si>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</si>
  <si>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</si>
  <si>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</si>
  <si>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</si>
  <si>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</si>
  <si>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</si>
  <si>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</si>
  <si>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</si>
  <si>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</si>
  <si>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</si>
  <si>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</si>
  <si>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</si>
  <si>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</si>
  <si>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</si>
  <si>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</si>
  <si>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</si>
  <si>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</si>
  <si>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</si>
  <si>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</si>
  <si>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</si>
  <si>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</si>
  <si>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</si>
  <si>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</si>
  <si>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</si>
  <si>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</si>
  <si>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</si>
  <si>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</si>
  <si>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</si>
  <si>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</si>
  <si>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</si>
  <si>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</si>
  <si>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</si>
  <si>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</si>
  <si>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</si>
  <si>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</si>
  <si>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</si>
  <si>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</si>
  <si>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</si>
  <si>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</si>
  <si>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</si>
  <si>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</si>
  <si>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</si>
  <si>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</si>
  <si>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</si>
  <si>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</si>
  <si>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</si>
  <si>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</si>
  <si>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</si>
  <si>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</si>
  <si>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</si>
  <si>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</si>
  <si>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</si>
  <si>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</si>
  <si>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</si>
  <si>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</si>
  <si>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</si>
  <si>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</si>
  <si>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</si>
  <si>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</si>
  <si>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</si>
  <si>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</si>
  <si>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</si>
  <si>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</si>
  <si>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</si>
  <si>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</si>
  <si>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</si>
  <si>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</si>
  <si>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</si>
  <si>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</si>
  <si>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</si>
  <si>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</si>
  <si>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</si>
  <si>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</si>
  <si>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</si>
  <si>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</si>
  <si>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</si>
  <si>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</si>
  <si>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</si>
  <si>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</si>
  <si>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</si>
  <si>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</si>
  <si>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</si>
  <si>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</si>
  <si>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</si>
  <si>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</si>
  <si>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</si>
  <si>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</si>
  <si>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</si>
  <si>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</si>
  <si>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</si>
  <si>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</si>
  <si>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</si>
  <si>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</si>
  <si>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</si>
  <si>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</si>
  <si>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</si>
  <si>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</si>
  <si>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</si>
  <si>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</si>
  <si>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</si>
  <si>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</si>
  <si>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</si>
  <si>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</si>
  <si>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</si>
  <si>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</si>
  <si>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</si>
  <si>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</si>
  <si>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</si>
  <si>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</si>
  <si>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</si>
  <si>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</si>
  <si>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</si>
  <si>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</si>
  <si>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</si>
  <si>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</si>
  <si>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</si>
  <si>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</si>
  <si>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</si>
  <si>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</si>
  <si>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</si>
  <si>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</si>
  <si>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</si>
  <si>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</si>
  <si>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</si>
  <si>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</si>
  <si>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</si>
  <si>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</si>
  <si>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</si>
  <si>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</si>
  <si>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</si>
  <si>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</si>
  <si>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</si>
  <si>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</si>
  <si>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</si>
  <si>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</si>
  <si>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</si>
  <si>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</si>
  <si>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</si>
  <si>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</si>
  <si>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</si>
  <si>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</si>
  <si>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</si>
  <si>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</si>
  <si>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</si>
  <si>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</si>
  <si>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</si>
  <si>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</si>
  <si>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</si>
  <si>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</si>
  <si>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</si>
  <si>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</si>
  <si>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</si>
  <si>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</si>
  <si>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</si>
  <si>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</si>
  <si>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</si>
  <si>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</si>
  <si>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</si>
  <si>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</si>
  <si>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</si>
  <si>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</si>
  <si>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</si>
  <si>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</si>
  <si>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</si>
  <si>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</si>
  <si>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</si>
  <si>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</si>
  <si>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</si>
  <si>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</si>
  <si>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</si>
  <si>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</si>
  <si>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</si>
  <si>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</si>
  <si>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</si>
  <si>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</si>
  <si>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</si>
  <si>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</si>
  <si>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</si>
  <si>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</si>
  <si>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</si>
  <si>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</si>
  <si>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</si>
  <si>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</si>
  <si>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</si>
  <si>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</si>
  <si>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</si>
  <si>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</si>
  <si>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</si>
  <si>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</si>
  <si>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</si>
  <si>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</si>
  <si>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</si>
  <si>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</si>
  <si>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</si>
  <si>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</si>
  <si>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</si>
  <si>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</si>
  <si>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</si>
  <si>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</si>
  <si>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</si>
  <si>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</si>
  <si>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</si>
  <si>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</si>
  <si>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</si>
  <si>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</si>
  <si>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</si>
  <si>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</si>
  <si>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</si>
  <si>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</si>
  <si>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</si>
  <si>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</si>
  <si>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</si>
  <si>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</si>
  <si>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</si>
  <si>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</si>
  <si>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</si>
  <si>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</si>
  <si>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</si>
  <si>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</si>
  <si>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</si>
  <si>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</si>
  <si>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</si>
  <si>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</si>
  <si>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</si>
  <si>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</si>
  <si>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</si>
  <si>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</si>
  <si>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</si>
  <si>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</si>
  <si>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</si>
  <si>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</si>
  <si>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</si>
  <si>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</si>
  <si>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</si>
  <si>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</si>
  <si>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</si>
  <si>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</si>
  <si>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</si>
  <si>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</si>
  <si>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</si>
  <si>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</si>
  <si>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</si>
  <si>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</si>
  <si>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</si>
  <si>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</si>
  <si>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</si>
  <si>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</si>
  <si>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</si>
  <si>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</si>
  <si>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</si>
  <si>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</si>
  <si>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</si>
  <si>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</si>
  <si>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</si>
  <si>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</si>
  <si>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</si>
  <si>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</si>
  <si>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</si>
  <si>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</si>
  <si>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</si>
  <si>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</si>
  <si>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</si>
  <si>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</si>
  <si>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</si>
  <si>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</si>
  <si>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</si>
  <si>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</si>
  <si>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</si>
  <si>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</si>
  <si>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</si>
  <si>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</si>
  <si>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</si>
  <si>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</si>
  <si>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</si>
  <si>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</si>
  <si>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</si>
  <si>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</si>
  <si>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</si>
  <si>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</si>
  <si>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</si>
  <si>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</si>
  <si>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</si>
  <si>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</si>
  <si>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</si>
  <si>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</si>
  <si>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</si>
  <si>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</si>
  <si>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</si>
  <si>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</si>
  <si>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</si>
  <si>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</si>
  <si>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</si>
  <si>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</si>
  <si>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</si>
  <si>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</si>
  <si>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</si>
  <si>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</si>
  <si>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</si>
  <si>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</si>
  <si>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</si>
  <si>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</si>
  <si>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</si>
  <si>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</si>
  <si>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</si>
  <si>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</si>
  <si>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</si>
  <si>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</si>
  <si>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</si>
  <si>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</si>
  <si>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</si>
  <si>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</si>
  <si>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</si>
  <si>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</si>
  <si>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</si>
  <si>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</si>
  <si>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</si>
  <si>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</si>
  <si>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</si>
  <si>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</si>
  <si>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</si>
  <si>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</si>
  <si>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</si>
  <si>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</si>
  <si>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</si>
  <si>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</si>
  <si>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</si>
  <si>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</si>
  <si>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</si>
  <si>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</si>
  <si>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</si>
  <si>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</si>
  <si>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</si>
  <si>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</si>
  <si>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</si>
  <si>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</si>
  <si>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</si>
  <si>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</si>
  <si>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</si>
  <si>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</si>
  <si>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</si>
  <si>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</si>
  <si>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</si>
  <si>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</si>
  <si>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</si>
  <si>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</si>
  <si>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</si>
  <si>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</si>
  <si>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</si>
  <si>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</si>
  <si>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</si>
  <si>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</si>
  <si>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</si>
  <si>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</si>
  <si>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</si>
  <si>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</si>
  <si>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</si>
  <si>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</si>
  <si>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</si>
  <si>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</si>
  <si>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</si>
  <si>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</si>
  <si>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</si>
  <si>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</si>
  <si>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</si>
  <si>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</si>
  <si>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</si>
  <si>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</si>
  <si>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</si>
  <si>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</si>
  <si>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</si>
  <si>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</si>
  <si>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</si>
  <si>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</si>
  <si>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</si>
  <si>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</si>
  <si>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</si>
  <si>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</si>
  <si>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</si>
  <si>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</si>
  <si>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</si>
  <si>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</si>
  <si>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</si>
  <si>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</si>
  <si>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</si>
  <si>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</si>
  <si>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</si>
  <si>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</si>
  <si>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</si>
  <si>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</si>
  <si>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</si>
  <si>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</si>
  <si>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</si>
  <si>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</si>
  <si>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</si>
  <si>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</si>
  <si>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</si>
  <si>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</si>
  <si>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</si>
  <si>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</si>
  <si>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</si>
  <si>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</si>
  <si>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</si>
  <si>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</si>
  <si>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</si>
  <si>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</si>
  <si>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</si>
  <si>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</si>
  <si>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</si>
  <si>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</si>
  <si>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</si>
  <si>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</si>
  <si>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</si>
  <si>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</si>
  <si>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</si>
  <si>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</si>
  <si>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</si>
  <si>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</si>
  <si>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</si>
  <si>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</si>
  <si>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</si>
  <si>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</si>
  <si>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</si>
  <si>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</si>
  <si>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</si>
  <si>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</si>
  <si>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</si>
  <si>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</si>
  <si>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</si>
  <si>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</si>
  <si>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</si>
  <si>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</si>
  <si>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</si>
  <si>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</si>
  <si>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</si>
  <si>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</si>
  <si>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</si>
  <si>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</si>
  <si>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</si>
  <si>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</si>
  <si>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</si>
  <si>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</si>
  <si>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</si>
  <si>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</si>
  <si>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</si>
  <si>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</si>
  <si>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</si>
  <si>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</si>
  <si>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</si>
  <si>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</si>
  <si>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</si>
  <si>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</si>
  <si>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</si>
  <si>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</si>
  <si>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</si>
  <si>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</si>
  <si>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</si>
  <si>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</si>
  <si>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</si>
  <si>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</si>
  <si>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</si>
  <si>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</si>
  <si>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</si>
  <si>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</si>
  <si>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</si>
  <si>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</si>
  <si>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</si>
  <si>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</si>
  <si>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</si>
  <si>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</si>
  <si>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</si>
  <si>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</si>
  <si>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</si>
  <si>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</si>
  <si>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</si>
  <si>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</si>
  <si>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</si>
  <si>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</si>
  <si>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</si>
  <si>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</si>
  <si>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</si>
  <si>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</si>
  <si>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</si>
  <si>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</si>
  <si>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</si>
  <si>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</si>
  <si>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</si>
  <si>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</si>
  <si>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</si>
  <si>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</si>
  <si>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</si>
  <si>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</si>
  <si>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</si>
  <si>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</si>
  <si>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</si>
  <si>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</si>
  <si>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</si>
  <si>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</si>
  <si>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</si>
  <si>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</si>
  <si>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</si>
  <si>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</si>
  <si>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</si>
  <si>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</si>
  <si>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</si>
  <si>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</si>
  <si>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</si>
  <si>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</si>
  <si>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</si>
  <si>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</si>
  <si>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</si>
  <si>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</si>
  <si>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</si>
  <si>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</si>
  <si>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</si>
  <si>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</si>
  <si>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</si>
  <si>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</si>
  <si>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</si>
  <si>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</si>
  <si>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</si>
  <si>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</si>
  <si>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</si>
  <si>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</si>
  <si>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</si>
  <si>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</si>
  <si>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</si>
  <si>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</si>
  <si>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</si>
  <si>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</si>
  <si>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</si>
  <si>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</si>
  <si>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</si>
  <si>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</si>
  <si>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</si>
  <si>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</si>
  <si>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</si>
  <si>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</si>
  <si>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</si>
  <si>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</si>
  <si>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</si>
  <si>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</si>
  <si>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</si>
  <si>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</si>
  <si>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</si>
  <si>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</si>
  <si>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</si>
  <si>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</si>
  <si>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</si>
  <si>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</si>
  <si>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</si>
  <si>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</si>
  <si>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</si>
  <si>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</si>
  <si>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</si>
  <si>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</si>
  <si>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</si>
  <si>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</si>
  <si>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</si>
  <si>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</si>
  <si>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</si>
  <si>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</si>
  <si>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</si>
  <si>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</si>
  <si>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</si>
  <si>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</si>
  <si>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</si>
  <si>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</si>
  <si>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</si>
  <si>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</si>
  <si>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</si>
  <si>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</si>
  <si>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</si>
  <si>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</si>
  <si>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</si>
  <si>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</si>
  <si>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</si>
  <si>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</si>
  <si>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</si>
  <si>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</si>
  <si>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</si>
  <si>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</si>
  <si>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</si>
  <si>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</si>
  <si>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</si>
  <si>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</si>
  <si>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</si>
  <si>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</si>
  <si>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</si>
  <si>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</si>
  <si>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</si>
  <si>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</si>
  <si>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</si>
  <si>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</si>
  <si>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</si>
  <si>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</si>
  <si>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</si>
  <si>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</si>
  <si>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</si>
  <si>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</si>
  <si>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</si>
  <si>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</si>
  <si>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</si>
  <si>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</si>
  <si>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</si>
  <si>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</si>
  <si>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</si>
  <si>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</si>
  <si>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</si>
  <si>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</si>
  <si>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</si>
  <si>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</si>
  <si>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</si>
  <si>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</si>
  <si>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</si>
  <si>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</si>
  <si>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</si>
  <si>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</si>
  <si>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</si>
  <si>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</si>
  <si>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</si>
  <si>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</si>
  <si>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</si>
  <si>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</si>
  <si>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</si>
  <si>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</si>
  <si>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</si>
  <si>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</si>
  <si>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</si>
  <si>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</si>
  <si>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</si>
  <si>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</si>
  <si>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</si>
  <si>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</si>
  <si>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</si>
  <si>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</si>
  <si>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</si>
  <si>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</si>
  <si>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</si>
  <si>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</si>
  <si>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</si>
  <si>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</si>
  <si>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</si>
  <si>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</si>
  <si>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</si>
  <si>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</si>
  <si>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</si>
  <si>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</si>
  <si>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</si>
  <si>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</si>
  <si>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</si>
  <si>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</si>
  <si>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</si>
  <si>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</si>
  <si>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</si>
  <si>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</si>
  <si>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</si>
  <si>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</si>
  <si>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</si>
  <si>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</si>
  <si>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</si>
  <si>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</si>
  <si>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</si>
  <si>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</si>
  <si>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</si>
  <si>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</si>
  <si>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</si>
  <si>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</si>
  <si>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</si>
  <si>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</si>
  <si>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</si>
  <si>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</si>
  <si>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</si>
  <si>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</si>
  <si>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</si>
  <si>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</si>
  <si>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</si>
  <si>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</si>
  <si>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</si>
  <si>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</si>
  <si>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</si>
  <si>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</si>
  <si>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</si>
  <si>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</si>
  <si>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</si>
  <si>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</si>
  <si>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</si>
  <si>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</si>
  <si>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</si>
  <si>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</si>
  <si>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</si>
  <si>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</si>
  <si>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</si>
  <si>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</si>
  <si>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</si>
  <si>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</si>
  <si>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</si>
  <si>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</si>
  <si>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</si>
  <si>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</si>
  <si>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</si>
  <si>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</si>
  <si>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</si>
  <si>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</si>
  <si>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</si>
  <si>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</si>
  <si>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</si>
  <si>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</si>
  <si>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</si>
  <si>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</si>
  <si>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</si>
  <si>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</si>
  <si>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</si>
  <si>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</si>
  <si>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</si>
  <si>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</si>
  <si>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</si>
  <si>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</si>
  <si>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</si>
  <si>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</si>
  <si>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</si>
  <si>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</si>
  <si>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</si>
  <si>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</si>
  <si>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</si>
  <si>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</si>
  <si>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</si>
  <si>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</si>
  <si>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</si>
  <si>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</si>
  <si>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</si>
  <si>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</si>
  <si>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</si>
  <si>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</si>
  <si>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</si>
  <si>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</si>
  <si>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</si>
  <si>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</si>
  <si>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</si>
  <si>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</si>
  <si>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</si>
  <si>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</si>
  <si>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</si>
  <si>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</si>
  <si>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</si>
  <si>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</si>
  <si>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</si>
  <si>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</si>
  <si>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</si>
  <si>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</si>
  <si>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</si>
  <si>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</si>
  <si>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</si>
  <si>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</si>
  <si>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</si>
  <si>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</si>
  <si>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</si>
  <si>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</si>
  <si>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</si>
  <si>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</si>
  <si>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</si>
  <si>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</si>
  <si>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</si>
  <si>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</si>
  <si>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</si>
  <si>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</si>
  <si>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</si>
  <si>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</si>
  <si>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</si>
  <si>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</si>
  <si>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</si>
  <si>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</si>
  <si>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</si>
  <si>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</si>
  <si>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</si>
  <si>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</si>
  <si>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</si>
  <si>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</si>
  <si>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</si>
  <si>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</si>
  <si>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</si>
  <si>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</si>
  <si>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</si>
  <si>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</si>
  <si>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</si>
  <si>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</si>
  <si>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</si>
  <si>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</si>
  <si>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</si>
  <si>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</si>
  <si>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</si>
  <si>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</si>
  <si>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</si>
  <si>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</si>
  <si>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</si>
  <si>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</si>
  <si>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</si>
  <si>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</si>
  <si>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</si>
  <si>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</si>
  <si>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</si>
  <si>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</si>
  <si>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</si>
  <si>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</si>
  <si>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</si>
  <si>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</si>
  <si>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</si>
  <si>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</si>
  <si>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</si>
  <si>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</si>
  <si>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</si>
  <si>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</si>
  <si>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</si>
  <si>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</si>
  <si>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</si>
  <si>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</si>
  <si>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</si>
  <si>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</si>
  <si>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</si>
  <si>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</si>
  <si>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</si>
  <si>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</si>
  <si>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</si>
  <si>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</si>
  <si>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</si>
  <si>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</si>
  <si>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</si>
  <si>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</si>
  <si>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</si>
  <si>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</si>
  <si>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</si>
  <si>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</si>
  <si>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</si>
  <si>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</si>
  <si>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</si>
  <si>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</si>
  <si>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</si>
  <si>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</si>
  <si>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</si>
  <si>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</si>
  <si>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</si>
  <si>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</si>
  <si>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</si>
  <si>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</si>
  <si>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</si>
  <si>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</si>
  <si>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</si>
  <si>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</si>
  <si>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</si>
  <si>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</si>
  <si>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</si>
  <si>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</si>
  <si>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</si>
  <si>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</si>
  <si>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</si>
  <si>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</si>
  <si>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</si>
  <si>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</si>
  <si>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</si>
  <si>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</si>
  <si>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</si>
  <si>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</si>
  <si>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</si>
  <si>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</si>
  <si>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</si>
  <si>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</si>
  <si>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</si>
  <si>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</si>
  <si>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</si>
  <si>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</si>
  <si>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</si>
  <si>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</si>
  <si>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</si>
  <si>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</si>
  <si>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</si>
  <si>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</si>
  <si>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</si>
  <si>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</si>
  <si>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</si>
  <si>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</si>
  <si>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</si>
  <si>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</si>
  <si>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</si>
  <si>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</si>
  <si>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</si>
  <si>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</si>
  <si>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</si>
  <si>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</si>
  <si>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</si>
  <si>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</si>
  <si>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</si>
  <si>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</si>
  <si>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</si>
  <si>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</si>
  <si>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</si>
  <si>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</si>
  <si>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</si>
  <si>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</si>
  <si>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</si>
  <si>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</si>
  <si>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</si>
  <si>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</si>
  <si>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</si>
  <si>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</si>
  <si>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</si>
  <si>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</si>
  <si>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</si>
  <si>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</si>
  <si>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</si>
  <si>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</si>
  <si>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</si>
  <si>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</si>
  <si>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</si>
  <si>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</si>
  <si>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</si>
  <si>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</si>
  <si>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</si>
  <si>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</si>
  <si>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</si>
  <si>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</si>
  <si>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</si>
  <si>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</si>
  <si>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</si>
  <si>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</si>
  <si>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</si>
  <si>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</si>
  <si>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</si>
  <si>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</si>
  <si>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</si>
  <si>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</si>
  <si>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</si>
  <si>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</si>
  <si>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</si>
  <si>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</si>
  <si>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</si>
  <si>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</si>
  <si>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</si>
  <si>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</si>
  <si>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</si>
  <si>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</si>
  <si>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</si>
  <si>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</si>
  <si>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</si>
  <si>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</si>
  <si>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</si>
  <si>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</si>
  <si>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</si>
  <si>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</si>
  <si>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</si>
  <si>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</si>
  <si>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</si>
  <si>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</si>
  <si>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</si>
  <si>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</si>
  <si>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</si>
  <si>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</si>
  <si>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</si>
  <si>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</si>
  <si>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</si>
  <si>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</si>
  <si>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</si>
  <si>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</si>
  <si>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</si>
  <si>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</si>
  <si>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</si>
  <si>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</si>
  <si>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</si>
  <si>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</si>
  <si>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</si>
  <si>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</si>
  <si>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</si>
  <si>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</si>
  <si>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</si>
  <si>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</si>
  <si>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</si>
  <si>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</si>
  <si>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</si>
  <si>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</si>
  <si>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</si>
  <si>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</si>
  <si>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</si>
  <si>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</si>
  <si>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</si>
  <si>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</si>
  <si>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</si>
  <si>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</si>
  <si>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</si>
  <si>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</si>
  <si>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</si>
  <si>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</si>
  <si>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</si>
  <si>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</si>
  <si>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</si>
  <si>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</si>
  <si>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</si>
  <si>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</si>
  <si>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</si>
  <si>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</si>
  <si>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</si>
  <si>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</si>
  <si>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</si>
  <si>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</si>
  <si>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</si>
  <si>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</si>
  <si>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</si>
  <si>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</si>
  <si>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</si>
  <si>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</si>
  <si>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</si>
  <si>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</si>
  <si>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</si>
  <si>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</si>
  <si>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</si>
  <si>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</si>
  <si>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</si>
  <si>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</si>
  <si>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</si>
  <si>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</si>
  <si>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</si>
  <si>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</si>
  <si>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</si>
  <si>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</si>
  <si>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</si>
  <si>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</si>
  <si>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</si>
  <si>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</si>
  <si>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</si>
  <si>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</si>
  <si>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</si>
  <si>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</si>
  <si>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</si>
  <si>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</si>
  <si>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</si>
  <si>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</si>
  <si>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</si>
  <si>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</si>
  <si>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</si>
  <si>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</si>
  <si>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</si>
  <si>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</si>
  <si>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</si>
  <si>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</si>
  <si>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</si>
  <si>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</si>
  <si>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</si>
  <si>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</si>
  <si>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</si>
  <si>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</si>
  <si>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</si>
  <si>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</si>
  <si>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</si>
  <si>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</si>
  <si>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</si>
  <si>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</si>
  <si>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</si>
  <si>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</si>
  <si>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</si>
  <si>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</si>
  <si>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</si>
  <si>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</si>
  <si>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</si>
  <si>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</si>
  <si>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</si>
  <si>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</si>
  <si>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</si>
  <si>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</si>
  <si>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</si>
  <si>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</si>
  <si>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</si>
  <si>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</si>
  <si>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</si>
  <si>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</si>
  <si>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</si>
  <si>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</si>
  <si>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</si>
  <si>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</si>
  <si>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</si>
  <si>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</si>
  <si>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</si>
  <si>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</si>
  <si>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</si>
  <si>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</si>
  <si>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</si>
  <si>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</si>
  <si>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</si>
  <si>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</si>
  <si>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</si>
  <si>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</si>
  <si>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</si>
  <si>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</si>
  <si>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</si>
  <si>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</si>
  <si>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</si>
  <si>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</si>
  <si>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</si>
  <si>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</si>
  <si>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</si>
  <si>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</si>
  <si>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</si>
  <si>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</si>
  <si>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</si>
  <si>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</si>
  <si>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</si>
  <si>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</si>
  <si>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</si>
  <si>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</si>
  <si>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</si>
  <si>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</si>
  <si>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</si>
  <si>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</si>
  <si>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</si>
  <si>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</si>
  <si>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</si>
  <si>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</si>
  <si>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</si>
  <si>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</si>
  <si>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</si>
  <si>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</si>
  <si>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</si>
  <si>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</si>
  <si>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</si>
  <si>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</si>
  <si>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</si>
  <si>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</si>
  <si>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</si>
  <si>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</si>
  <si>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</si>
  <si>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</si>
  <si>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</si>
  <si>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</si>
  <si>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</si>
  <si>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</si>
  <si>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</si>
  <si>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</si>
  <si>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</si>
  <si>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</si>
  <si>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</si>
  <si>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</si>
  <si>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</si>
  <si>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</si>
  <si>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</si>
  <si>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</si>
  <si>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</si>
  <si>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</si>
  <si>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</si>
  <si>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</si>
  <si>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</si>
  <si>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</si>
  <si>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</si>
  <si>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</si>
  <si>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</si>
  <si>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</si>
  <si>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</si>
  <si>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</si>
  <si>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</si>
  <si>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</si>
  <si>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</si>
  <si>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</si>
  <si>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</si>
  <si>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</si>
  <si>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</si>
  <si>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</si>
  <si>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</si>
  <si>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</si>
  <si>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</si>
  <si>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</si>
  <si>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</si>
  <si>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</si>
  <si>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</si>
  <si>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</si>
  <si>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</si>
  <si>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</si>
  <si>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</si>
  <si>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</si>
  <si>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</si>
  <si>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</si>
  <si>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</si>
  <si>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</si>
  <si>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</si>
  <si>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</si>
  <si>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</si>
  <si>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</si>
  <si>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</si>
  <si>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</si>
  <si>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</si>
  <si>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</si>
  <si>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</si>
  <si>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</si>
  <si>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</si>
  <si>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</si>
  <si>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</si>
  <si>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</si>
  <si>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</si>
  <si>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</si>
  <si>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</si>
  <si>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</si>
  <si>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</si>
  <si>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</si>
  <si>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</si>
  <si>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</si>
  <si>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</si>
  <si>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</si>
  <si>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</si>
  <si>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</si>
  <si>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</si>
  <si>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</si>
  <si>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</si>
  <si>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</si>
  <si>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</si>
  <si>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</si>
  <si>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</si>
  <si>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</si>
  <si>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</si>
  <si>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</si>
  <si>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</si>
  <si>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</si>
  <si>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</si>
  <si>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</si>
  <si>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</si>
  <si>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</si>
  <si>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</si>
  <si>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</si>
  <si>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</si>
  <si>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</si>
  <si>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</si>
  <si>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</si>
  <si>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</si>
  <si>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</si>
  <si>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</si>
  <si>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</si>
  <si>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</si>
  <si>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</si>
  <si>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</si>
  <si>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</si>
  <si>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</si>
  <si>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</si>
  <si>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</si>
  <si>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</si>
  <si>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</si>
  <si>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</si>
  <si>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</si>
  <si>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</si>
  <si>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</si>
  <si>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</si>
  <si>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</si>
  <si>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</si>
  <si>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</si>
  <si>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</si>
  <si>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</si>
  <si>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</si>
  <si>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</si>
  <si>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</si>
  <si>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</si>
  <si>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</si>
  <si>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</si>
  <si>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</si>
  <si>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</si>
  <si>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</si>
  <si>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</si>
  <si>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</si>
  <si>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</si>
  <si>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</si>
  <si>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</si>
  <si>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</si>
  <si>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</si>
  <si>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</si>
  <si>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</si>
  <si>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</si>
  <si>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</si>
  <si>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</si>
  <si>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</si>
  <si>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</si>
  <si>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</si>
  <si>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</si>
  <si>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</si>
  <si>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</si>
  <si>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</si>
  <si>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</si>
  <si>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</si>
  <si>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</si>
  <si>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</si>
  <si>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</si>
  <si>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</si>
  <si>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</si>
  <si>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</si>
  <si>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</si>
  <si>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</si>
  <si>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</si>
  <si>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</si>
  <si>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</si>
  <si>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</si>
  <si>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</si>
  <si>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</si>
  <si>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</si>
  <si>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</si>
  <si>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</si>
  <si>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</si>
  <si>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</si>
  <si>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</si>
  <si>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</si>
  <si>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</si>
  <si>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</si>
  <si>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</si>
  <si>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</si>
  <si>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</si>
  <si>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</si>
  <si>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</si>
  <si>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</si>
  <si>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</si>
  <si>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</si>
  <si>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</si>
  <si>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</si>
  <si>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</si>
  <si>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</si>
  <si>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</si>
  <si>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</si>
  <si>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</si>
  <si>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</si>
  <si>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</si>
  <si>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</si>
  <si>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</si>
  <si>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</si>
  <si>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</si>
  <si>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</si>
  <si>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</si>
  <si>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</si>
  <si>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</si>
  <si>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</si>
  <si>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</si>
  <si>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</si>
  <si>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</si>
  <si>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</si>
  <si>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</si>
  <si>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</si>
  <si>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</si>
  <si>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</si>
  <si>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</si>
  <si>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</si>
  <si>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</si>
  <si>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</si>
  <si>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</si>
  <si>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</si>
  <si>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</si>
  <si>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</si>
  <si>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</si>
  <si>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</si>
  <si>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</si>
  <si>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</si>
  <si>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</si>
  <si>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</si>
  <si>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</si>
  <si>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</si>
  <si>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</si>
  <si>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</si>
  <si>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</si>
  <si>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</si>
  <si>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</si>
  <si>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</si>
  <si>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</si>
  <si>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</si>
  <si>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</si>
  <si>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</si>
  <si>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</si>
  <si>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</si>
  <si>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</si>
  <si>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</si>
  <si>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</si>
  <si>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</si>
  <si>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</si>
  <si>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</si>
  <si>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</si>
  <si>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</si>
  <si>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</si>
  <si>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</si>
  <si>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</si>
  <si>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</si>
  <si>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</si>
  <si>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</si>
  <si>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</si>
  <si>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</si>
  <si>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</si>
  <si>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</si>
  <si>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</si>
  <si>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</si>
  <si>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</si>
  <si>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</si>
  <si>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</si>
  <si>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</si>
  <si>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</si>
  <si>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</si>
  <si>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</si>
  <si>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</si>
  <si>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</si>
  <si>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</si>
  <si>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</si>
  <si>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</si>
  <si>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</si>
  <si>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</si>
  <si>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</si>
  <si>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</si>
  <si>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</si>
  <si>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</si>
  <si>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</si>
  <si>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</si>
  <si>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</si>
  <si>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</si>
  <si>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</si>
  <si>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</si>
  <si>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</si>
  <si>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</si>
  <si>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</si>
  <si>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</si>
  <si>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</si>
  <si>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</si>
  <si>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</si>
  <si>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</si>
  <si>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</si>
  <si>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</si>
  <si>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</si>
  <si>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</si>
  <si>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</si>
  <si>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</si>
  <si>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</si>
  <si>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</si>
  <si>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</si>
  <si>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</si>
  <si>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</si>
  <si>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</si>
  <si>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</si>
  <si>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</si>
  <si>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</si>
  <si>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</si>
  <si>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</si>
  <si>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</si>
  <si>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</si>
  <si>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</si>
  <si>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</si>
  <si>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</si>
  <si>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</si>
  <si>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</si>
  <si>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</si>
  <si>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</si>
  <si>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</si>
  <si>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</si>
  <si>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</si>
  <si>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</si>
  <si>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</si>
  <si>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</si>
  <si>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</si>
  <si>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</si>
  <si>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</si>
  <si>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</si>
  <si>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</si>
  <si>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</si>
  <si>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</si>
  <si>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</si>
  <si>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</si>
  <si>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</si>
  <si>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</si>
  <si>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</si>
  <si>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</si>
  <si>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</si>
  <si>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</si>
  <si>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</si>
  <si>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</si>
  <si>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</si>
  <si>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</si>
  <si>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</si>
  <si>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</si>
  <si>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</si>
  <si>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</si>
  <si>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</si>
  <si>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</si>
  <si>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</si>
  <si>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</si>
  <si>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</si>
  <si>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</si>
  <si>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</si>
  <si>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</si>
  <si>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</si>
  <si>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</si>
  <si>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</si>
  <si>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</si>
  <si>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</si>
  <si>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</si>
  <si>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</si>
  <si>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</si>
  <si>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</si>
  <si>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</si>
  <si>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</si>
  <si>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</si>
  <si>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</si>
  <si>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</si>
  <si>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</si>
  <si>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</si>
  <si>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</si>
  <si>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</si>
  <si>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</si>
  <si>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</si>
  <si>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</si>
  <si>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</si>
  <si>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</si>
  <si>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</si>
  <si>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</si>
  <si>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</si>
  <si>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</si>
  <si>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</si>
  <si>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</si>
  <si>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</si>
  <si>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</si>
  <si>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</si>
  <si>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</si>
  <si>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</si>
  <si>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</si>
  <si>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</si>
  <si>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</si>
  <si>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</si>
  <si>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</si>
  <si>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</si>
  <si>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</si>
  <si>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</si>
  <si>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</si>
  <si>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</si>
  <si>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</si>
  <si>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</si>
  <si>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</si>
  <si>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</si>
  <si>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</si>
  <si>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</si>
  <si>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</si>
  <si>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</si>
  <si>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</si>
  <si>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</si>
  <si>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</si>
  <si>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</si>
  <si>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</si>
  <si>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</si>
  <si>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</si>
  <si>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</si>
  <si>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</si>
  <si>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</si>
  <si>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</si>
  <si>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</si>
  <si>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</si>
  <si>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</si>
  <si>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</si>
  <si>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</si>
  <si>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</si>
  <si>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</si>
  <si>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</si>
  <si>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</si>
  <si>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</si>
  <si>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</si>
  <si>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</si>
  <si>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</si>
  <si>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</si>
  <si>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</si>
  <si>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</si>
  <si>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</si>
  <si>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</si>
  <si>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</si>
  <si>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</si>
  <si>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</si>
  <si>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</si>
  <si>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</si>
  <si>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</si>
  <si>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</si>
  <si>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</si>
  <si>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</si>
  <si>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</si>
  <si>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</si>
  <si>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</si>
  <si>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</si>
  <si>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</si>
  <si>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</si>
  <si>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</si>
  <si>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</si>
  <si>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</si>
  <si>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</si>
  <si>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</si>
  <si>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</si>
  <si>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</si>
  <si>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</si>
  <si>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</si>
  <si>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</si>
  <si>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</si>
  <si>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</si>
  <si>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</si>
  <si>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</si>
  <si>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</si>
  <si>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</si>
  <si>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</si>
  <si>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</si>
  <si>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</si>
  <si>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</si>
  <si>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</si>
  <si>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</si>
  <si>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</si>
  <si>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</si>
  <si>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</si>
  <si>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</si>
  <si>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</si>
  <si>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</si>
  <si>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</si>
  <si>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</si>
  <si>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</si>
  <si>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</si>
  <si>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</si>
  <si>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</si>
  <si>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</si>
  <si>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</si>
  <si>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</si>
  <si>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</si>
  <si>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</si>
  <si>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</si>
  <si>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</si>
  <si>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</si>
  <si>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</si>
  <si>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</si>
  <si>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</si>
  <si>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</si>
  <si>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</si>
  <si>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</si>
  <si>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</si>
  <si>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</si>
  <si>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</si>
  <si>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</si>
  <si>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</si>
  <si>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</si>
  <si>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</si>
  <si>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</si>
  <si>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</si>
  <si>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</si>
  <si>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</si>
  <si>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</si>
  <si>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</si>
  <si>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</si>
  <si>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</si>
  <si>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</si>
  <si>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</si>
  <si>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</si>
  <si>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</si>
  <si>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</si>
  <si>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</si>
  <si>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</si>
  <si>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</si>
  <si>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</si>
  <si>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</si>
  <si>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</si>
  <si>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</si>
  <si>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</si>
  <si>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</si>
  <si>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</si>
  <si>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</si>
  <si>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</si>
  <si>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</si>
  <si>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</si>
  <si>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</si>
  <si>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</si>
  <si>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</si>
  <si>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</si>
  <si>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</si>
  <si>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</si>
  <si>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</si>
  <si>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</si>
  <si>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</si>
  <si>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</si>
  <si>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</si>
  <si>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</si>
  <si>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</si>
  <si>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</si>
  <si>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</si>
  <si>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</si>
  <si>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</si>
  <si>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</si>
  <si>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</si>
  <si>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</si>
  <si>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</si>
  <si>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</si>
  <si>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</si>
  <si>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</si>
  <si>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</si>
  <si>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</si>
  <si>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</si>
  <si>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</si>
  <si>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</si>
  <si>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</si>
  <si>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</si>
  <si>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</si>
  <si>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</si>
  <si>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</si>
  <si>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</si>
  <si>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</si>
  <si>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</si>
  <si>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</si>
  <si>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</si>
  <si>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</si>
  <si>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</si>
  <si>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</si>
  <si>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</si>
  <si>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</si>
  <si>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</si>
  <si>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</si>
  <si>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</si>
  <si>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</si>
  <si>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</si>
  <si>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</si>
  <si>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</si>
  <si>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</si>
  <si>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</si>
  <si>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</si>
  <si>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</si>
  <si>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</si>
  <si>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</si>
  <si>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</si>
  <si>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</si>
  <si>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</si>
  <si>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</si>
  <si>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</si>
  <si>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</si>
  <si>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</si>
  <si>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</si>
  <si>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</si>
  <si>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</si>
  <si>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</si>
  <si>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</si>
  <si>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</si>
  <si>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</si>
  <si>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</si>
  <si>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</si>
  <si>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</si>
  <si>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</si>
  <si>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</si>
  <si>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</si>
  <si>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</si>
  <si>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</si>
  <si>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</si>
  <si>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</si>
  <si>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</si>
  <si>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</si>
  <si>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</si>
  <si>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</si>
  <si>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</si>
  <si>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</si>
  <si>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</si>
  <si>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</si>
  <si>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</si>
  <si>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</si>
  <si>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</si>
  <si>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</si>
  <si>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</si>
  <si>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</si>
  <si>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</si>
  <si>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</si>
  <si>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</si>
  <si>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</si>
  <si>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</si>
  <si>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</si>
  <si>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</si>
  <si>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</si>
  <si>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</si>
  <si>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</si>
  <si>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</si>
  <si>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</si>
  <si>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</si>
  <si>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</si>
  <si>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</si>
  <si>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</si>
  <si>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</si>
  <si>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</si>
  <si>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</si>
  <si>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</si>
  <si>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</si>
  <si>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</si>
  <si>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</si>
  <si>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</si>
  <si>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</si>
  <si>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</si>
  <si>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</si>
  <si>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</si>
  <si>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</si>
  <si>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</si>
  <si>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</si>
  <si>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</si>
  <si>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</si>
  <si>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</si>
  <si>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</si>
  <si>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</si>
  <si>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</si>
  <si>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</si>
  <si>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</si>
  <si>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</si>
  <si>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</si>
  <si>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</si>
  <si>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</si>
  <si>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</si>
  <si>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</si>
  <si>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</si>
  <si>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</si>
  <si>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</si>
  <si>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</si>
  <si>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</si>
  <si>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</si>
  <si>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</si>
  <si>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</si>
  <si>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</si>
  <si>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</si>
  <si>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</si>
  <si>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</si>
  <si>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</si>
  <si>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</si>
  <si>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</si>
  <si>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</si>
  <si>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</si>
  <si>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</si>
  <si>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</si>
  <si>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</si>
  <si>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</si>
  <si>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</si>
  <si>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</si>
  <si>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</si>
  <si>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</si>
  <si>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</si>
  <si>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</si>
  <si>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</si>
  <si>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</si>
  <si>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</si>
  <si>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</si>
  <si>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</si>
  <si>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</si>
  <si>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</si>
  <si>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</si>
  <si>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</si>
  <si>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</si>
  <si>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</si>
  <si>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</si>
  <si>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</si>
  <si>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</si>
  <si>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</si>
  <si>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</si>
  <si>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</si>
  <si>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</si>
  <si>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</si>
  <si>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</si>
  <si>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</si>
  <si>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</si>
  <si>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</si>
  <si>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</si>
  <si>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</si>
  <si>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</si>
  <si>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</si>
  <si>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</si>
  <si>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</si>
  <si>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</si>
  <si>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</si>
  <si>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</si>
  <si>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</si>
  <si>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</si>
  <si>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</si>
  <si>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</si>
  <si>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</si>
  <si>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</si>
  <si>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</si>
  <si>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</si>
  <si>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</si>
  <si>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</si>
  <si>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</si>
  <si>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</si>
  <si>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</si>
  <si>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</si>
  <si>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</si>
  <si>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</si>
  <si>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</si>
  <si>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</si>
  <si>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</si>
  <si>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</si>
  <si>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</si>
  <si>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</si>
  <si>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</si>
  <si>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</si>
  <si>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</si>
  <si>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</si>
  <si>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</si>
  <si>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</si>
  <si>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</si>
  <si>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</si>
  <si>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</si>
  <si>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</si>
  <si>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</si>
  <si>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</si>
  <si>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</si>
  <si>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</si>
  <si>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</si>
  <si>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</si>
  <si>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</si>
  <si>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</si>
  <si>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</si>
  <si>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</si>
  <si>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</si>
  <si>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</si>
  <si>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</si>
  <si>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</si>
  <si>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</si>
  <si>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</si>
  <si>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</si>
  <si>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</si>
  <si>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</si>
  <si>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</si>
  <si>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</si>
  <si>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</si>
  <si>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</si>
  <si>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</si>
  <si>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</si>
  <si>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</si>
  <si>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</si>
  <si>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</si>
  <si>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</si>
  <si>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</si>
  <si>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</si>
  <si>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</si>
  <si>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</si>
  <si>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</si>
  <si>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</si>
  <si>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</si>
  <si>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</si>
  <si>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</si>
  <si>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</si>
  <si>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</si>
  <si>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</si>
  <si>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</si>
  <si>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</si>
  <si>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</si>
  <si>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</si>
  <si>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</si>
  <si>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</si>
  <si>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</si>
  <si>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</si>
  <si>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</si>
  <si>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</si>
  <si>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</si>
  <si>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</si>
  <si>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</si>
  <si>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</si>
  <si>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</si>
  <si>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</si>
  <si>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</si>
  <si>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</si>
  <si>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</si>
  <si>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</si>
  <si>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</si>
  <si>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</si>
  <si>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</si>
  <si>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</si>
  <si>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</si>
  <si>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</si>
  <si>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</si>
  <si>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</si>
  <si>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</si>
  <si>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</si>
  <si>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</si>
  <si>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</si>
  <si>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</si>
  <si>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</si>
  <si>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</si>
  <si>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</si>
  <si>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</si>
  <si>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</si>
  <si>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</si>
  <si>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</si>
  <si>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</si>
  <si>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</si>
  <si>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</si>
  <si>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</si>
  <si>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</si>
  <si>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</si>
  <si>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</si>
  <si>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</si>
  <si>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</si>
  <si>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</si>
  <si>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</si>
  <si>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</si>
  <si>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</si>
  <si>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</si>
  <si>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</si>
  <si>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</si>
  <si>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</si>
  <si>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</si>
  <si>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</si>
  <si>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</si>
  <si>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</si>
  <si>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</si>
  <si>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</si>
  <si>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</si>
  <si>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</si>
  <si>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</si>
  <si>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</si>
  <si>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</si>
  <si>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</si>
  <si>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</si>
  <si>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</si>
  <si>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</si>
  <si>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</si>
  <si>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</si>
  <si>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</si>
  <si>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</si>
  <si>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</si>
  <si>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</si>
  <si>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</si>
  <si>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</si>
  <si>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</si>
  <si>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</si>
  <si>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</si>
  <si>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</si>
  <si>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</si>
  <si>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</si>
  <si>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</si>
  <si>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</si>
  <si>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</si>
  <si>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</si>
  <si>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</si>
  <si>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</si>
  <si>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</si>
  <si>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</si>
  <si>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</si>
  <si>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</si>
  <si>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</si>
  <si>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</si>
  <si>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</si>
  <si>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</si>
  <si>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</si>
  <si>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</si>
  <si>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</si>
  <si>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</si>
  <si>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</si>
  <si>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</si>
  <si>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</si>
  <si>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</si>
  <si>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</si>
  <si>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</si>
  <si>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</si>
  <si>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</si>
  <si>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</si>
  <si>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</si>
  <si>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</si>
  <si>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</si>
  <si>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</si>
  <si>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</si>
  <si>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</si>
  <si>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</si>
  <si>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</si>
  <si>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</si>
  <si>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</si>
  <si>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</si>
  <si>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</si>
  <si>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</si>
  <si>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</si>
  <si>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</si>
  <si>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</si>
  <si>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</si>
  <si>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</si>
  <si>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</si>
  <si>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</si>
  <si>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</si>
  <si>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</si>
  <si>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</si>
  <si>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</si>
  <si>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</si>
  <si>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</si>
  <si>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</si>
  <si>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</si>
  <si>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</si>
  <si>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</si>
  <si>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</si>
  <si>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</si>
  <si>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</si>
  <si>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</si>
  <si>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</si>
  <si>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</si>
  <si>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</si>
  <si>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</si>
  <si>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</si>
  <si>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</si>
  <si>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</si>
  <si>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</si>
  <si>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</si>
  <si>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</si>
  <si>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</si>
  <si>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</si>
  <si>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</si>
  <si>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</si>
  <si>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</si>
  <si>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</si>
  <si>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</si>
  <si>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</si>
  <si>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</si>
  <si>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</si>
  <si>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</si>
  <si>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</si>
  <si>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</si>
  <si>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</si>
  <si>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</si>
  <si>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</si>
  <si>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</si>
  <si>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</si>
  <si>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</si>
  <si>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</si>
  <si>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</si>
  <si>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</si>
  <si>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</si>
  <si>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</si>
  <si>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</si>
  <si>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</si>
  <si>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</si>
  <si>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</si>
  <si>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</si>
  <si>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</si>
  <si>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</si>
  <si>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</si>
  <si>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</si>
  <si>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</si>
  <si>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</si>
  <si>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</si>
  <si>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</si>
  <si>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</si>
  <si>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</si>
  <si>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</si>
  <si>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</si>
  <si>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</si>
  <si>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</si>
  <si>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</si>
  <si>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</si>
  <si>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</si>
  <si>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</si>
  <si>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</si>
  <si>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</si>
  <si>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</si>
  <si>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</si>
  <si>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</si>
  <si>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</si>
  <si>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</si>
  <si>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</si>
  <si>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</si>
  <si>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</si>
  <si>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</si>
  <si>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</si>
  <si>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</si>
  <si>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</si>
  <si>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</si>
  <si>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</si>
  <si>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</si>
  <si>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</si>
  <si>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</si>
  <si>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</si>
  <si>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</si>
  <si>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</si>
  <si>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</si>
  <si>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</si>
  <si>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</si>
  <si>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</si>
  <si>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</si>
  <si>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</si>
  <si>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</si>
  <si>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</si>
  <si>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</si>
  <si>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</si>
  <si>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</si>
  <si>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</si>
  <si>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</si>
  <si>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</si>
  <si>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</si>
  <si>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</si>
  <si>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</si>
  <si>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</si>
  <si>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</si>
  <si>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</si>
  <si>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</si>
  <si>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</si>
  <si>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</si>
  <si>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</si>
  <si>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</si>
  <si>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</si>
  <si>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</si>
  <si>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</si>
  <si>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</si>
  <si>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</si>
  <si>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</si>
  <si>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</si>
  <si>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</si>
  <si>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</si>
  <si>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</si>
  <si>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</si>
  <si>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</si>
  <si>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</si>
  <si>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</si>
  <si>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</si>
  <si>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</si>
  <si>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</si>
  <si>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</si>
  <si>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</si>
  <si>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</si>
  <si>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</si>
  <si>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</si>
  <si>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</si>
  <si>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</si>
  <si>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</si>
  <si>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</si>
  <si>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</si>
  <si>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</si>
  <si>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</si>
  <si>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</si>
  <si>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</si>
  <si>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</si>
  <si>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</si>
  <si>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</si>
  <si>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</si>
  <si>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</si>
  <si>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</si>
  <si>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</si>
  <si>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</si>
  <si>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</si>
  <si>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</si>
  <si>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</si>
  <si>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</si>
  <si>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</si>
  <si>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</si>
  <si>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</si>
  <si>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</si>
  <si>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</si>
  <si>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</si>
  <si>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</si>
  <si>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</si>
  <si>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</si>
  <si>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</si>
  <si>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</si>
  <si>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</si>
  <si>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</si>
  <si>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</si>
  <si>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</si>
  <si>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</si>
  <si>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</si>
  <si>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</si>
  <si>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</si>
  <si>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</si>
  <si>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</si>
  <si>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</si>
  <si>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</si>
  <si>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</si>
  <si>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</si>
  <si>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</si>
  <si>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</si>
  <si>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</si>
  <si>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</si>
  <si>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</si>
  <si>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</si>
  <si>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</si>
  <si>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</si>
  <si>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</si>
  <si>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</si>
  <si>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</si>
  <si>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</si>
  <si>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</si>
  <si>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</si>
  <si>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</si>
  <si>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</si>
  <si>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</si>
  <si>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</si>
  <si>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</si>
  <si>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</si>
  <si>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</si>
  <si>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</si>
  <si>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</si>
  <si>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</si>
  <si>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</si>
  <si>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</si>
  <si>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</si>
  <si>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</si>
  <si>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</si>
  <si>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</si>
  <si>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</si>
  <si>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</si>
  <si>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</si>
  <si>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</si>
  <si>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</si>
  <si>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</si>
  <si>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</si>
  <si>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</si>
  <si>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</si>
  <si>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</si>
  <si>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</si>
  <si>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</si>
  <si>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</si>
  <si>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</si>
  <si>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</si>
  <si>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</si>
  <si>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</si>
  <si>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</si>
  <si>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</si>
  <si>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</si>
  <si>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</si>
  <si>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</si>
  <si>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</si>
  <si>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</si>
  <si>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</si>
  <si>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</si>
  <si>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</si>
  <si>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</si>
  <si>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</si>
  <si>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</si>
  <si>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</si>
  <si>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</si>
  <si>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</si>
  <si>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</si>
  <si>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</si>
  <si>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</si>
  <si>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</si>
  <si>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</si>
  <si>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</si>
  <si>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</si>
  <si>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</si>
  <si>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</si>
  <si>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</si>
  <si>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</si>
  <si>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</si>
  <si>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</si>
  <si>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</si>
  <si>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</si>
  <si>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</si>
  <si>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</si>
  <si>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</si>
  <si>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</si>
  <si>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</si>
  <si>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</si>
  <si>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</si>
  <si>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</si>
  <si>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</si>
  <si>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</si>
  <si>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</si>
  <si>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</si>
  <si>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</si>
  <si>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</si>
  <si>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</si>
  <si>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</si>
  <si>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</si>
  <si>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</si>
  <si>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</si>
  <si>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</si>
  <si>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</si>
  <si>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</si>
  <si>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</si>
  <si>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</si>
  <si>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</si>
  <si>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</si>
  <si>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</si>
  <si>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</si>
  <si>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</si>
  <si>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</si>
  <si>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</si>
  <si>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</si>
  <si>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</si>
  <si>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</si>
  <si>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</si>
  <si>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</si>
  <si>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</si>
  <si>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</si>
  <si>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</si>
  <si>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</si>
  <si>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</si>
  <si>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</si>
  <si>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</si>
  <si>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</si>
  <si>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</si>
  <si>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</si>
  <si>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</si>
  <si>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</si>
  <si>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</si>
  <si>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</si>
  <si>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</si>
  <si>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</si>
  <si>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</si>
  <si>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</si>
  <si>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</si>
  <si>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</si>
  <si>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</si>
  <si>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</si>
  <si>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</si>
  <si>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</si>
  <si>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</si>
  <si>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</si>
  <si>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</si>
  <si>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</si>
  <si>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</si>
  <si>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</si>
  <si>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</si>
  <si>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</si>
  <si>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</si>
  <si>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</si>
  <si>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</si>
  <si>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</si>
  <si>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</si>
  <si>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</si>
  <si>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</si>
  <si>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</si>
  <si>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</si>
  <si>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</si>
  <si>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</si>
  <si>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</si>
  <si>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</si>
  <si>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</si>
  <si>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</si>
  <si>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</si>
  <si>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</si>
  <si>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</si>
  <si>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</si>
  <si>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</si>
  <si>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</si>
  <si>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</si>
  <si>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</si>
  <si>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</si>
  <si>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</si>
  <si>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</si>
  <si>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</si>
  <si>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</si>
  <si>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</si>
  <si>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</si>
  <si>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</si>
  <si>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</si>
  <si>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</si>
  <si>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</si>
  <si>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</si>
  <si>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</si>
  <si>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</si>
  <si>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</si>
  <si>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</si>
  <si>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</si>
  <si>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</si>
  <si>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</si>
  <si>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</si>
  <si>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</si>
  <si>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</si>
  <si>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</si>
  <si>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</si>
  <si>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</si>
  <si>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</si>
  <si>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</si>
  <si>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</si>
  <si>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</si>
  <si>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</si>
  <si>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</si>
  <si>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</si>
  <si>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</si>
  <si>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</si>
  <si>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</si>
  <si>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</si>
  <si>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</si>
  <si>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</si>
  <si>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</si>
  <si>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</si>
  <si>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</si>
  <si>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</si>
  <si>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</si>
  <si>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</si>
  <si>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</si>
  <si>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</si>
  <si>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</si>
  <si>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</si>
  <si>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</si>
  <si>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</si>
  <si>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</si>
  <si>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</si>
  <si>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</si>
  <si>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</si>
  <si>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</si>
  <si>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</si>
  <si>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</si>
  <si>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</si>
  <si>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</si>
  <si>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</si>
  <si>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</si>
  <si>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</si>
  <si>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</si>
  <si>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</si>
  <si>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</si>
  <si>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</si>
  <si>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</si>
  <si>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</si>
  <si>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</si>
  <si>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</si>
  <si>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</si>
  <si>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</si>
  <si>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</si>
  <si>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</si>
  <si>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</si>
  <si>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</si>
  <si>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</si>
  <si>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</si>
  <si>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</si>
  <si>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</si>
  <si>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</si>
  <si>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</si>
  <si>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</si>
  <si>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</si>
  <si>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</si>
  <si>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</si>
  <si>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</si>
  <si>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</si>
  <si>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</si>
  <si>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</si>
  <si>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</si>
  <si>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</si>
  <si>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</si>
  <si>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</si>
  <si>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</si>
  <si>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</si>
  <si>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</si>
  <si>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</si>
  <si>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</si>
  <si>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</si>
  <si>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</si>
  <si>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</si>
  <si>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</si>
  <si>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</si>
  <si>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</si>
  <si>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</si>
  <si>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</si>
  <si>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</si>
  <si>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</si>
  <si>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</si>
  <si>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</si>
  <si>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</si>
  <si>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</si>
  <si>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</si>
  <si>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</si>
  <si>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</si>
  <si>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</si>
  <si>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</si>
  <si>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</si>
  <si>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</si>
  <si>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</si>
  <si>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</si>
  <si>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</si>
  <si>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</si>
  <si>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</si>
  <si>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</si>
  <si>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</si>
  <si>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</si>
  <si>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</si>
  <si>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</si>
  <si>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</si>
  <si>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</si>
  <si>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</si>
  <si>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</si>
  <si>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</si>
  <si>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</si>
  <si>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</si>
  <si>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</si>
  <si>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</si>
  <si>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</si>
  <si>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</si>
  <si>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</si>
  <si>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</si>
  <si>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</si>
  <si>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</si>
  <si>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</si>
  <si>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</si>
  <si>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</si>
  <si>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</si>
  <si>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</si>
  <si>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</si>
  <si>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</si>
  <si>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</si>
  <si>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</si>
  <si>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</si>
  <si>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</si>
  <si>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</si>
  <si>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</si>
  <si>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</si>
  <si>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</si>
  <si>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</si>
  <si>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</si>
  <si>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</si>
  <si>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</si>
  <si>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</si>
  <si>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</si>
  <si>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</si>
  <si>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</si>
  <si>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</si>
  <si>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</si>
  <si>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</si>
  <si>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</si>
  <si>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</si>
  <si>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</si>
  <si>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</si>
  <si>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</si>
  <si>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</si>
  <si>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</si>
  <si>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</si>
  <si>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</si>
  <si>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</si>
  <si>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</si>
  <si>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</si>
  <si>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</si>
  <si>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</si>
  <si>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</si>
  <si>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</si>
  <si>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</si>
  <si>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</si>
  <si>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</si>
  <si>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</si>
  <si>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</si>
  <si>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</si>
  <si>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</si>
  <si>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</si>
  <si>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</si>
  <si>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</si>
  <si>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</si>
  <si>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</si>
  <si>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</si>
  <si>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</si>
  <si>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</si>
  <si>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</si>
  <si>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</si>
  <si>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</si>
  <si>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</si>
  <si>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</si>
  <si>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</si>
  <si>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</si>
  <si>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</si>
  <si>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</si>
  <si>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</si>
  <si>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</si>
  <si>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</si>
  <si>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</si>
  <si>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</si>
  <si>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</si>
  <si>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</si>
  <si>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</si>
  <si>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</si>
  <si>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</si>
  <si>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</si>
  <si>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</si>
  <si>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</si>
  <si>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</si>
  <si>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</si>
  <si>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</si>
  <si>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</si>
  <si>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</si>
  <si>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</si>
  <si>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</si>
  <si>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</si>
  <si>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</si>
  <si>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</si>
  <si>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</si>
  <si>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</si>
  <si>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</si>
  <si>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</si>
  <si>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</si>
  <si>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</si>
  <si>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</si>
  <si>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</si>
  <si>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</si>
  <si>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</si>
  <si>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</si>
  <si>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</si>
  <si>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</si>
  <si>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</si>
  <si>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</si>
  <si>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</si>
  <si>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</si>
  <si>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</si>
  <si>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</si>
  <si>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</si>
  <si>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</si>
  <si>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</si>
  <si>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</si>
  <si>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</si>
  <si>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</si>
  <si>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</si>
  <si>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</si>
  <si>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</si>
  <si>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</si>
  <si>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</si>
  <si>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</si>
  <si>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</si>
  <si>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</si>
  <si>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</si>
  <si>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</si>
  <si>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</si>
  <si>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</si>
  <si>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</si>
  <si>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</si>
  <si>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</si>
  <si>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</si>
  <si>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</si>
  <si>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</si>
  <si>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</si>
  <si>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</si>
  <si>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</si>
  <si>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</si>
  <si>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</si>
  <si>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</si>
  <si>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</si>
  <si>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</si>
  <si>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</si>
  <si>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</si>
  <si>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</si>
  <si>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</si>
  <si>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</si>
  <si>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</si>
  <si>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</si>
  <si>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</si>
  <si>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</si>
  <si>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</si>
  <si>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</si>
  <si>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</si>
  <si>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</si>
  <si>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</si>
  <si>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</si>
  <si>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</si>
  <si>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</si>
  <si>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</si>
  <si>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</si>
  <si>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</si>
  <si>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</si>
  <si>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</si>
  <si>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</si>
  <si>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</si>
  <si>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</si>
  <si>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</si>
  <si>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</si>
  <si>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</si>
  <si>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</si>
  <si>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</si>
  <si>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</si>
  <si>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</si>
  <si>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</si>
  <si>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</si>
  <si>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</si>
  <si>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</si>
  <si>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</si>
  <si>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</si>
  <si>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</si>
  <si>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</si>
  <si>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</si>
  <si>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</si>
  <si>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</si>
  <si>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</si>
  <si>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</si>
  <si>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</si>
  <si>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</si>
  <si>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</si>
  <si>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</si>
  <si>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</si>
  <si>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</si>
  <si>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</si>
  <si>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</si>
  <si>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</si>
  <si>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</si>
  <si>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</si>
  <si>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</si>
  <si>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</si>
  <si>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</si>
  <si>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</si>
  <si>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</si>
  <si>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</si>
  <si>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</si>
  <si>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</si>
  <si>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</si>
  <si>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</si>
  <si>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</si>
  <si>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</si>
  <si>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</si>
  <si>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</si>
  <si>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</si>
  <si>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</si>
  <si>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</si>
  <si>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</si>
  <si>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</si>
  <si>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</si>
  <si>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</si>
  <si>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</si>
  <si>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</si>
  <si>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</si>
  <si>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</si>
  <si>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</si>
  <si>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</si>
  <si>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</si>
  <si>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</si>
  <si>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</si>
  <si>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</si>
  <si>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</si>
  <si>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</si>
  <si>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</si>
  <si>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</si>
  <si>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</si>
  <si>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</si>
  <si>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</si>
  <si>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</si>
  <si>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</si>
  <si>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</si>
  <si>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</si>
  <si>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</si>
  <si>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</si>
  <si>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</si>
  <si>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</si>
  <si>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</si>
  <si>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</si>
  <si>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</si>
  <si>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</si>
  <si>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</si>
  <si>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</si>
  <si>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</si>
  <si>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</si>
  <si>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</si>
  <si>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</si>
  <si>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</si>
  <si>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</si>
  <si>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</si>
  <si>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</si>
  <si>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</si>
  <si>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</si>
  <si>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</si>
  <si>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</si>
  <si>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</si>
  <si>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</si>
  <si>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</si>
  <si>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</si>
  <si>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</si>
  <si>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</si>
  <si>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</si>
  <si>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</si>
  <si>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</si>
  <si>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</si>
  <si>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</si>
  <si>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</si>
  <si>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</si>
  <si>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</si>
  <si>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</si>
  <si>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</si>
  <si>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</si>
  <si>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</si>
  <si>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</si>
  <si>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</si>
  <si>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</si>
  <si>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</si>
  <si>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</si>
  <si>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</si>
  <si>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</si>
  <si>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</si>
  <si>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</si>
  <si>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</si>
  <si>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</si>
  <si>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</si>
  <si>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</si>
  <si>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</si>
  <si>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</si>
  <si>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</si>
  <si>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</si>
  <si>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</si>
  <si>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</si>
  <si>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</si>
  <si>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</si>
  <si>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</si>
  <si>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</si>
  <si>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</si>
  <si>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</si>
  <si>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</si>
  <si>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</si>
  <si>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</si>
  <si>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</si>
  <si>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</si>
  <si>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</si>
  <si>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</si>
  <si>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</si>
  <si>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</si>
  <si>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</si>
  <si>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</si>
  <si>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</si>
  <si>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</si>
  <si>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</si>
  <si>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</si>
  <si>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</si>
  <si>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</si>
  <si>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</si>
  <si>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</si>
  <si>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</si>
  <si>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</si>
  <si>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</si>
  <si>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</si>
  <si>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</si>
  <si>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</si>
  <si>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</si>
  <si>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</si>
  <si>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</si>
  <si>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</si>
  <si>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</si>
  <si>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</si>
  <si>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</si>
  <si>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</si>
  <si>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</si>
  <si>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</si>
  <si>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</si>
  <si>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</si>
  <si>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</si>
  <si>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</si>
  <si>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</si>
  <si>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</si>
  <si>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</si>
  <si>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</si>
  <si>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</si>
  <si>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</si>
  <si>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</si>
  <si>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</si>
  <si>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</si>
  <si>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</si>
  <si>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</si>
  <si>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</si>
  <si>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</si>
  <si>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</si>
  <si>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</si>
  <si>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</si>
  <si>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</si>
  <si>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</si>
  <si>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</si>
  <si>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</si>
  <si>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</si>
  <si>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</si>
  <si>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</si>
  <si>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</si>
  <si>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</si>
  <si>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</si>
  <si>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</si>
  <si>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</si>
  <si>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</si>
  <si>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</si>
  <si>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</si>
  <si>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</si>
  <si>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</si>
  <si>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</si>
  <si>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</si>
  <si>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</si>
  <si>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</si>
  <si>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</si>
  <si>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</si>
  <si>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</si>
  <si>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</si>
  <si>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</si>
  <si>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</si>
  <si>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</si>
  <si>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</si>
  <si>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</si>
  <si>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</si>
  <si>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</si>
  <si>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</si>
  <si>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</si>
  <si>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</si>
  <si>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</si>
  <si>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</si>
  <si>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</si>
  <si>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</si>
  <si>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</si>
  <si>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</si>
  <si>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</si>
  <si>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</si>
  <si>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</si>
  <si>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</si>
  <si>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</si>
  <si>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</si>
  <si>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</si>
  <si>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</si>
  <si>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</si>
  <si>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</si>
  <si>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</si>
  <si>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</si>
  <si>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</si>
  <si>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</si>
  <si>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</si>
  <si>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</si>
  <si>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</si>
  <si>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</si>
  <si>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</si>
  <si>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</si>
  <si>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</si>
  <si>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</si>
  <si>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</si>
  <si>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</si>
  <si>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</si>
  <si>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</si>
  <si>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</si>
  <si>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</si>
  <si>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</si>
  <si>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</si>
  <si>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</si>
  <si>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</si>
  <si>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</si>
  <si>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</si>
  <si>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</si>
  <si>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</si>
  <si>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</si>
  <si>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</si>
  <si>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</si>
  <si>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</si>
  <si>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</si>
  <si>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</si>
  <si>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</si>
  <si>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</si>
  <si>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</si>
  <si>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</si>
  <si>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</si>
  <si>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</si>
  <si>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</si>
  <si>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</si>
  <si>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</si>
  <si>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</si>
  <si>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</si>
  <si>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</si>
  <si>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</si>
  <si>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</si>
  <si>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</si>
  <si>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</si>
  <si>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</si>
  <si>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</si>
  <si>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</si>
  <si>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</si>
  <si>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</si>
  <si>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</si>
  <si>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</si>
  <si>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</si>
  <si>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</si>
  <si>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</si>
  <si>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</si>
  <si>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</si>
  <si>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</si>
  <si>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</si>
  <si>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</si>
  <si>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</si>
  <si>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</si>
  <si>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</si>
  <si>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</si>
  <si>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</si>
  <si>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</si>
  <si>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</si>
  <si>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</si>
  <si>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</si>
  <si>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</si>
  <si>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</si>
  <si>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</si>
  <si>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</si>
  <si>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</si>
  <si>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</si>
  <si>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</si>
  <si>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</si>
  <si>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</si>
  <si>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</si>
  <si>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</si>
  <si>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</si>
  <si>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</si>
  <si>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</si>
  <si>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</si>
  <si>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</si>
  <si>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</si>
  <si>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</si>
  <si>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</si>
  <si>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</si>
  <si>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</si>
  <si>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</si>
  <si>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</si>
  <si>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</si>
  <si>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</si>
  <si>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</si>
  <si>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</si>
  <si>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</si>
  <si>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</si>
  <si>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</si>
  <si>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</si>
  <si>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</si>
  <si>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</si>
  <si>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</si>
  <si>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</si>
  <si>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</si>
  <si>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</si>
  <si>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</si>
  <si>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</si>
  <si>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</si>
  <si>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</si>
  <si>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</si>
  <si>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</si>
  <si>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</si>
  <si>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</si>
  <si>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</si>
  <si>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</si>
  <si>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</si>
  <si>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</si>
  <si>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</si>
  <si>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</si>
  <si>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</si>
  <si>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</si>
  <si>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</si>
  <si>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</si>
  <si>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</si>
  <si>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</si>
  <si>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</si>
  <si>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</si>
  <si>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</si>
  <si>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</si>
  <si>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</si>
  <si>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</si>
  <si>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</si>
  <si>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</si>
  <si>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</si>
  <si>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</si>
  <si>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</si>
  <si>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</si>
  <si>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</si>
  <si>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</si>
  <si>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</si>
  <si>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</si>
  <si>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</si>
  <si>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</si>
  <si>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</si>
  <si>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</si>
  <si>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</si>
  <si>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</si>
  <si>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</si>
  <si>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</si>
  <si>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</si>
  <si>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</si>
  <si>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</si>
  <si>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</si>
  <si>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</si>
  <si>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</si>
  <si>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</si>
  <si>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</si>
  <si>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</si>
  <si>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</si>
  <si>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</si>
  <si>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</si>
  <si>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</si>
  <si>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</si>
  <si>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</si>
  <si>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</si>
  <si>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</si>
  <si>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</si>
  <si>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</si>
  <si>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</si>
  <si>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</si>
  <si>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</si>
  <si>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</si>
  <si>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</si>
  <si>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</si>
  <si>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</si>
  <si>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</si>
  <si>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</si>
  <si>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</si>
  <si>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</si>
  <si>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</si>
  <si>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</si>
  <si>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</si>
  <si>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</si>
  <si>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</si>
  <si>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</si>
  <si>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</si>
  <si>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</si>
  <si>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</si>
  <si>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</si>
  <si>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</si>
  <si>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</si>
  <si>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</si>
  <si>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</si>
  <si>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</si>
  <si>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</si>
  <si>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</si>
  <si>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</si>
  <si>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</si>
  <si>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</si>
  <si>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</si>
  <si>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</si>
  <si>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</si>
  <si>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</si>
  <si>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</si>
  <si>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</si>
  <si>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</si>
  <si>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</si>
  <si>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</si>
  <si>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</si>
  <si>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</si>
  <si>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</si>
  <si>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</si>
  <si>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</si>
  <si>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</si>
  <si>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</si>
  <si>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</si>
  <si>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</si>
  <si>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</si>
  <si>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</si>
  <si>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</si>
  <si>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</si>
  <si>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</si>
  <si>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</si>
  <si>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</si>
  <si>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</si>
  <si>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</si>
  <si>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</si>
  <si>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</si>
  <si>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</si>
  <si>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</si>
  <si>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</si>
  <si>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</si>
  <si>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</si>
  <si>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</si>
  <si>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</si>
  <si>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</si>
  <si>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</si>
  <si>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</si>
  <si>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</si>
  <si>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</si>
  <si>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</si>
  <si>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</si>
  <si>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</si>
  <si>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</si>
  <si>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</si>
  <si>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</si>
  <si>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</si>
  <si>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</si>
  <si>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</si>
  <si>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</si>
  <si>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</si>
  <si>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</si>
  <si>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</si>
  <si>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</si>
  <si>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</si>
  <si>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</si>
  <si>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</si>
  <si>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</si>
  <si>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</si>
  <si>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</si>
  <si>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</si>
  <si>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</si>
  <si>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</si>
  <si>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</si>
  <si>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</si>
  <si>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</si>
  <si>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</si>
  <si>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</si>
  <si>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</si>
  <si>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</si>
  <si>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</si>
  <si>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</si>
  <si>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</si>
  <si>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</si>
  <si>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</si>
  <si>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</si>
  <si>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</si>
  <si>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</si>
  <si>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</si>
  <si>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</si>
  <si>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</si>
  <si>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</si>
  <si>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</si>
  <si>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</si>
  <si>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</si>
  <si>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</si>
  <si>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</si>
  <si>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</si>
  <si>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</si>
  <si>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</si>
  <si>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</si>
  <si>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</si>
  <si>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</si>
  <si>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</si>
  <si>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</si>
  <si>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</si>
  <si>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</si>
  <si>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</si>
  <si>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</si>
  <si>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</si>
  <si>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</si>
  <si>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</si>
  <si>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</si>
  <si>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</si>
  <si>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</si>
  <si>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</si>
  <si>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</si>
  <si>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</si>
  <si>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</si>
  <si>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</si>
  <si>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</si>
  <si>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</si>
  <si>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</si>
  <si>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</si>
  <si>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</si>
  <si>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</si>
  <si>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</si>
  <si>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</si>
  <si>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</si>
  <si>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</si>
  <si>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</si>
  <si>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</si>
  <si>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</si>
  <si>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</si>
  <si>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</si>
  <si>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</si>
  <si>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</si>
  <si>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</si>
  <si>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</si>
  <si>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</si>
  <si>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</si>
  <si>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</si>
  <si>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</si>
  <si>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</si>
  <si>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</si>
  <si>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</si>
  <si>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</si>
  <si>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</si>
  <si>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</si>
  <si>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</si>
  <si>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</si>
  <si>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</si>
  <si>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</si>
  <si>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</si>
  <si>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</si>
  <si>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</si>
  <si>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</si>
  <si>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</si>
  <si>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</si>
  <si>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</si>
  <si>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</si>
  <si>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</si>
  <si>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</si>
  <si>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</si>
  <si>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</si>
  <si>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</si>
  <si>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</si>
  <si>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</si>
  <si>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</si>
  <si>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</si>
  <si>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</si>
  <si>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</si>
  <si>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</si>
  <si>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</si>
  <si>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</si>
  <si>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</si>
  <si>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</si>
  <si>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</si>
  <si>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</si>
  <si>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</si>
  <si>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</si>
  <si>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</si>
  <si>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</si>
  <si>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</si>
  <si>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</si>
  <si>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</si>
  <si>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</si>
  <si>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</si>
  <si>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</si>
  <si>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</si>
  <si>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</si>
  <si>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</si>
  <si>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</si>
  <si>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</si>
  <si>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</si>
  <si>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</si>
  <si>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</si>
  <si>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</si>
  <si>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</si>
  <si>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</si>
  <si>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</si>
  <si>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</si>
  <si>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</si>
  <si>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</si>
  <si>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</si>
  <si>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</si>
  <si>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</si>
  <si>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</si>
  <si>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</si>
  <si>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</si>
  <si>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</si>
  <si>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</si>
  <si>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</si>
  <si>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</si>
  <si>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</si>
  <si>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</si>
  <si>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</si>
  <si>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</si>
  <si>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</si>
  <si>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</si>
  <si>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</si>
  <si>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</si>
  <si>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</si>
  <si>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</si>
  <si>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</si>
  <si>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</si>
  <si>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</si>
  <si>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</si>
  <si>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</si>
  <si>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</si>
  <si>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</si>
  <si>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</si>
  <si>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</si>
  <si>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</si>
  <si>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</si>
  <si>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</si>
  <si>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</si>
  <si>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</si>
  <si>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</si>
  <si>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</si>
  <si>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</si>
  <si>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</si>
  <si>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</si>
  <si>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</si>
  <si>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</si>
  <si>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</si>
  <si>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</si>
  <si>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</si>
  <si>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</si>
  <si>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</si>
  <si>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</si>
  <si>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</si>
  <si>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</si>
  <si>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</si>
  <si>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</si>
  <si>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</si>
  <si>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</si>
  <si>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</si>
  <si>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</si>
  <si>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</si>
  <si>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</si>
  <si>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</si>
  <si>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</si>
  <si>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</si>
  <si>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</si>
  <si>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</si>
  <si>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</si>
  <si>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</si>
  <si>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</si>
  <si>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</si>
  <si>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</si>
  <si>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</si>
  <si>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</si>
  <si>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</si>
  <si>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</si>
  <si>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</si>
  <si>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</si>
  <si>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</si>
  <si>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</si>
  <si>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</si>
  <si>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</si>
  <si>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</si>
  <si>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</si>
  <si>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</si>
  <si>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</si>
  <si>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</si>
  <si>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</si>
  <si>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</si>
  <si>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</si>
  <si>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</si>
  <si>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</si>
  <si>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</si>
  <si>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</si>
  <si>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</si>
  <si>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</si>
  <si>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</si>
  <si>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</si>
  <si>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</si>
  <si>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</si>
  <si>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</si>
  <si>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</si>
  <si>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</si>
  <si>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</si>
  <si>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</si>
  <si>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</si>
  <si>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</si>
  <si>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</si>
  <si>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</si>
  <si>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</si>
  <si>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</si>
  <si>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</si>
  <si>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</si>
  <si>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</si>
  <si>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</si>
  <si>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</si>
  <si>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</si>
  <si>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</si>
  <si>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</si>
  <si>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</si>
  <si>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</si>
  <si>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</si>
  <si>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</si>
  <si>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</si>
  <si>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</si>
  <si>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</si>
  <si>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</si>
  <si>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</si>
  <si>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</si>
  <si>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</si>
  <si>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</si>
  <si>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</si>
  <si>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</si>
  <si>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</si>
  <si>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</si>
  <si>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</si>
  <si>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</si>
  <si>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</si>
  <si>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</si>
  <si>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</si>
  <si>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</si>
  <si>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</si>
  <si>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</si>
  <si>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</si>
  <si>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</si>
  <si>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</si>
  <si>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</si>
  <si>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</si>
  <si>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</si>
  <si>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</si>
  <si>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</si>
  <si>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</si>
  <si>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</si>
  <si>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</si>
  <si>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</si>
  <si>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</si>
  <si>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</si>
  <si>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</si>
  <si>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</si>
  <si>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</si>
  <si>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</si>
  <si>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</si>
  <si>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</si>
  <si>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</si>
  <si>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</si>
  <si>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</si>
  <si>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</si>
  <si>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</si>
  <si>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</si>
  <si>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</si>
  <si>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</si>
  <si>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</si>
  <si>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</si>
  <si>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</si>
  <si>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</si>
  <si>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</si>
  <si>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</si>
  <si>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</si>
  <si>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</si>
  <si>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</si>
  <si>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</si>
  <si>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</si>
  <si>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</si>
  <si>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</si>
  <si>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</si>
  <si>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</si>
  <si>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</si>
  <si>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</si>
  <si>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</si>
  <si>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</si>
  <si>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</si>
  <si>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</si>
  <si>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</si>
  <si>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</si>
  <si>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</si>
  <si>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</si>
  <si>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</si>
  <si>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</si>
  <si>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</si>
  <si>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</si>
  <si>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</si>
  <si>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</si>
  <si>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</si>
  <si>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</si>
  <si>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</si>
  <si>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</si>
  <si>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</si>
  <si>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</si>
  <si>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</si>
  <si>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</si>
  <si>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</si>
  <si>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</si>
  <si>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</si>
  <si>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</si>
  <si>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</si>
  <si>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</si>
  <si>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</si>
  <si>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</si>
  <si>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</si>
  <si>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</si>
  <si>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</si>
  <si>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</si>
  <si>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</si>
  <si>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</si>
  <si>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</si>
  <si>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</si>
  <si>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</si>
  <si>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</si>
  <si>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</si>
  <si>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</si>
  <si>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</si>
  <si>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</si>
  <si>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</si>
  <si>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</si>
  <si>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</si>
  <si>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</si>
  <si>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</si>
  <si>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</si>
  <si>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</si>
  <si>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</si>
  <si>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</si>
  <si>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</si>
  <si>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</si>
  <si>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</si>
  <si>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</si>
  <si>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</si>
  <si>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</si>
  <si>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</si>
  <si>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</si>
  <si>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</si>
  <si>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</si>
  <si>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</si>
  <si>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</si>
  <si>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</si>
  <si>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</si>
  <si>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</si>
  <si>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</si>
  <si>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</si>
  <si>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</si>
  <si>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</si>
  <si>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</si>
  <si>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</si>
  <si>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</si>
  <si>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</si>
  <si>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</si>
  <si>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</si>
  <si>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</si>
  <si>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</si>
  <si>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</si>
  <si>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</si>
  <si>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</si>
  <si>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</si>
  <si>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</si>
  <si>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</si>
  <si>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</si>
  <si>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</si>
  <si>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</si>
  <si>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</si>
  <si>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</si>
  <si>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</si>
  <si>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</si>
  <si>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</si>
  <si>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</si>
  <si>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</si>
  <si>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</si>
  <si>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</si>
  <si>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</si>
  <si>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</si>
  <si>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</si>
  <si>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</si>
  <si>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</si>
  <si>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</si>
  <si>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</si>
  <si>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</si>
  <si>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</si>
  <si>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</si>
  <si>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</si>
  <si>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</si>
  <si>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</si>
  <si>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</si>
  <si>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</si>
  <si>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</si>
  <si>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</si>
  <si>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</si>
  <si>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</si>
  <si>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</si>
  <si>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</si>
  <si>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</si>
  <si>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</si>
  <si>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</si>
  <si>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</si>
  <si>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</si>
  <si>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</si>
  <si>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</si>
  <si>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</si>
  <si>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</si>
  <si>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</si>
  <si>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</si>
  <si>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</si>
  <si>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</si>
  <si>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</si>
  <si>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</si>
  <si>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</si>
  <si>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</si>
  <si>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</si>
  <si>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</si>
  <si>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</si>
  <si>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</si>
  <si>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</si>
  <si>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</si>
  <si>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</si>
  <si>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</si>
  <si>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</si>
  <si>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</si>
  <si>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</si>
  <si>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</si>
  <si>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</si>
  <si>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</si>
  <si>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</si>
  <si>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</si>
  <si>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</si>
  <si>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</si>
  <si>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</si>
  <si>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</si>
  <si>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</si>
  <si>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</si>
  <si>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</si>
  <si>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</si>
  <si>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</si>
  <si>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</si>
  <si>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</si>
  <si>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</si>
  <si>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</si>
  <si>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</si>
  <si>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</si>
  <si>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</si>
  <si>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</si>
  <si>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</si>
  <si>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</si>
  <si>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</si>
  <si>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</si>
  <si>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</si>
  <si>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</si>
  <si>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</si>
  <si>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</si>
  <si>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</si>
  <si>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</si>
  <si>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</si>
  <si>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</si>
  <si>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</si>
  <si>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</si>
  <si>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</si>
  <si>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</si>
  <si>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</si>
  <si>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</si>
  <si>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</si>
  <si>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</si>
  <si>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</si>
  <si>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</si>
  <si>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</si>
  <si>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</si>
  <si>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</si>
  <si>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</si>
  <si>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</si>
  <si>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</si>
  <si>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</si>
  <si>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</si>
  <si>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</si>
  <si>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</si>
  <si>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</si>
  <si>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</si>
  <si>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</si>
  <si>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</si>
  <si>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</si>
  <si>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</si>
  <si>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</si>
  <si>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</si>
  <si>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</si>
  <si>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</si>
  <si>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</si>
  <si>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</si>
  <si>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</si>
  <si>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</si>
  <si>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</si>
  <si>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</si>
  <si>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</si>
  <si>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</si>
  <si>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</si>
  <si>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</si>
  <si>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</si>
  <si>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</si>
  <si>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</si>
  <si>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</si>
  <si>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</si>
  <si>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</si>
  <si>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</si>
  <si>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</si>
  <si>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</si>
  <si>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</si>
  <si>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</si>
  <si>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</si>
  <si>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</si>
  <si>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</si>
  <si>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</si>
  <si>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</si>
  <si>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</si>
  <si>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</si>
  <si>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</si>
  <si>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</si>
  <si>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</si>
  <si>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</si>
  <si>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</si>
  <si>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</si>
  <si>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</si>
  <si>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</si>
  <si>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</si>
  <si>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</si>
  <si>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</si>
  <si>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</si>
  <si>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</si>
  <si>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</si>
  <si>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</si>
  <si>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</si>
  <si>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</si>
  <si>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</si>
  <si>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</si>
  <si>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</si>
  <si>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</si>
  <si>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</si>
  <si>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</si>
  <si>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</si>
  <si>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</si>
  <si>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</si>
  <si>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</si>
  <si>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</si>
  <si>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</si>
  <si>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</si>
  <si>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</si>
  <si>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</si>
  <si>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</si>
  <si>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</si>
  <si>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</si>
  <si>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</si>
  <si>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</si>
  <si>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</si>
  <si>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</si>
  <si>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</si>
  <si>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</si>
  <si>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</si>
  <si>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</si>
  <si>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</si>
  <si>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</si>
  <si>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</si>
  <si>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</si>
  <si>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</si>
  <si>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</si>
  <si>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</si>
  <si>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</si>
  <si>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</si>
  <si>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</si>
  <si>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</si>
  <si>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</si>
  <si>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</si>
  <si>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</si>
  <si>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</si>
  <si>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</si>
  <si>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</si>
  <si>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</si>
  <si>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</si>
  <si>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</si>
  <si>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</si>
  <si>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</si>
  <si>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</si>
  <si>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</si>
  <si>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</si>
  <si>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</si>
  <si>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</si>
  <si>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</si>
  <si>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</si>
  <si>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</si>
  <si>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</si>
  <si>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</si>
  <si>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</si>
  <si>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</si>
  <si>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</si>
  <si>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</si>
  <si>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</si>
  <si>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</si>
  <si>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</si>
  <si>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</si>
  <si>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</si>
  <si>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</si>
  <si>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</si>
  <si>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</si>
  <si>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</si>
  <si>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</si>
  <si>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</si>
  <si>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</si>
  <si>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</si>
  <si>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</si>
  <si>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</si>
  <si>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</si>
  <si>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</si>
  <si>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</si>
  <si>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</si>
  <si>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</si>
  <si>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</si>
  <si>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</si>
  <si>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</si>
  <si>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</si>
  <si>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</si>
  <si>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</si>
  <si>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</si>
  <si>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</si>
  <si>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</si>
  <si>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</si>
  <si>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</si>
  <si>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</si>
  <si>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</si>
  <si>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</si>
  <si>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</si>
  <si>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</si>
  <si>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</si>
  <si>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</si>
  <si>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</si>
  <si>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</si>
  <si>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</si>
  <si>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</si>
  <si>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</si>
  <si>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</si>
  <si>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</si>
  <si>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</si>
  <si>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</si>
  <si>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</si>
  <si>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</si>
  <si>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</si>
  <si>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</si>
  <si>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</si>
  <si>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</si>
  <si>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</si>
  <si>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</si>
  <si>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</si>
  <si>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</si>
  <si>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</si>
  <si>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</si>
  <si>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</si>
  <si>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</si>
  <si>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</si>
  <si>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</si>
  <si>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</si>
  <si>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</si>
  <si>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</si>
  <si>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</si>
  <si>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</si>
  <si>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</si>
  <si>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</si>
  <si>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</si>
  <si>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</si>
  <si>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</si>
  <si>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</si>
  <si>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</si>
  <si>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</si>
  <si>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</si>
  <si>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</si>
  <si>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</si>
  <si>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</si>
  <si>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</si>
  <si>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</si>
  <si>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</si>
  <si>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</si>
  <si>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</si>
  <si>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</si>
  <si>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</si>
  <si>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</si>
  <si>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</si>
  <si>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</si>
  <si>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</si>
  <si>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</si>
  <si>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</si>
  <si>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</si>
  <si>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</si>
  <si>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</si>
  <si>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</si>
  <si>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</si>
  <si>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</si>
  <si>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</si>
  <si>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</si>
  <si>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</si>
  <si>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</si>
  <si>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</si>
  <si>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</si>
  <si>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</si>
  <si>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</si>
  <si>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</si>
  <si>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</si>
  <si>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</si>
  <si>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</si>
  <si>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</si>
  <si>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</si>
  <si>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</si>
  <si>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</si>
  <si>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</si>
  <si>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</si>
  <si>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</si>
  <si>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</si>
  <si>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</si>
  <si>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</si>
  <si>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</si>
  <si>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</si>
  <si>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</si>
  <si>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</si>
  <si>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</si>
  <si>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</si>
  <si>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</si>
  <si>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</si>
  <si>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</si>
  <si>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</si>
  <si>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</si>
  <si>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</si>
  <si>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</si>
  <si>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</si>
  <si>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</si>
  <si>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</si>
  <si>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</si>
  <si>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</si>
  <si>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</si>
  <si>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</si>
  <si>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</si>
  <si>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</si>
  <si>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</si>
  <si>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</si>
  <si>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</si>
  <si>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</si>
  <si>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</si>
  <si>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</si>
  <si>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</si>
  <si>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</si>
  <si>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</si>
  <si>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</si>
  <si>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</si>
  <si>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</si>
  <si>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</si>
  <si>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</si>
  <si>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</si>
  <si>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</si>
  <si>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</si>
  <si>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</si>
  <si>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</si>
  <si>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</si>
  <si>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</si>
  <si>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</si>
  <si>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</si>
  <si>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</si>
  <si>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</si>
  <si>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</si>
  <si>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</si>
  <si>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</si>
  <si>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</si>
  <si>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</si>
  <si>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</si>
  <si>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</si>
  <si>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</si>
  <si>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</si>
  <si>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</si>
  <si>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</si>
  <si>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</si>
  <si>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</si>
  <si>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</si>
  <si>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</si>
  <si>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</si>
  <si>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</si>
  <si>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</si>
  <si>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</si>
  <si>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</si>
  <si>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</si>
  <si>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</si>
  <si>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</si>
  <si>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</si>
  <si>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</si>
  <si>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</si>
  <si>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</si>
  <si>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</si>
  <si>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</si>
  <si>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</si>
  <si>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</si>
  <si>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</si>
  <si>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</si>
  <si>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</si>
  <si>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</si>
  <si>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</si>
  <si>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</si>
  <si>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</si>
  <si>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</si>
  <si>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</si>
  <si>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</si>
  <si>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</si>
  <si>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</si>
  <si>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</si>
  <si>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</si>
  <si>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</si>
  <si>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</si>
  <si>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</si>
  <si>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</si>
  <si>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</si>
  <si>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</si>
  <si>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</si>
  <si>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</si>
  <si>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</si>
  <si>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</si>
  <si>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</si>
  <si>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</si>
  <si>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</si>
  <si>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</si>
  <si>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</si>
  <si>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</si>
  <si>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</si>
  <si>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</si>
  <si>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</si>
  <si>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</si>
  <si>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</si>
  <si>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</si>
  <si>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</si>
  <si>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</si>
  <si>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</si>
  <si>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</si>
  <si>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</si>
  <si>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</si>
  <si>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</si>
  <si>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</si>
  <si>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</si>
  <si>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</si>
  <si>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</si>
  <si>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</si>
  <si>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</si>
  <si>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</si>
  <si>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</si>
  <si>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</si>
  <si>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</si>
  <si>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</si>
  <si>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</si>
  <si>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</si>
  <si>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</si>
  <si>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</si>
  <si>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</si>
  <si>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</si>
  <si>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</si>
  <si>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</si>
  <si>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</si>
  <si>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</si>
  <si>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</si>
  <si>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</si>
  <si>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</si>
  <si>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</si>
  <si>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</si>
  <si>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</si>
  <si>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</si>
  <si>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</si>
  <si>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</si>
  <si>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</si>
  <si>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</si>
  <si>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</si>
  <si>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</si>
  <si>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</si>
  <si>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</si>
  <si>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</si>
  <si>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</si>
  <si>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</si>
  <si>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</si>
  <si>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</si>
  <si>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</si>
  <si>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</si>
  <si>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</si>
  <si>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</si>
  <si>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</si>
  <si>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</si>
  <si>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</si>
  <si>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</si>
  <si>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</si>
  <si>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</si>
  <si>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</si>
  <si>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</si>
  <si>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</si>
  <si>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</si>
  <si>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</si>
  <si>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</si>
  <si>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</si>
  <si>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</si>
  <si>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</si>
  <si>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</si>
  <si>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</si>
  <si>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</si>
  <si>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</si>
  <si>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</si>
  <si>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</si>
  <si>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</si>
  <si>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</si>
  <si>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</si>
  <si>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</si>
  <si>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</si>
  <si>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</si>
  <si>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</si>
  <si>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</si>
  <si>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</si>
  <si>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</si>
  <si>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</si>
  <si>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</si>
  <si>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</si>
  <si>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</si>
  <si>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</si>
  <si>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</si>
  <si>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</si>
  <si>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</si>
  <si>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</si>
  <si>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</si>
  <si>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</si>
  <si>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</si>
  <si>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</si>
  <si>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</si>
  <si>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</si>
  <si>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</si>
  <si>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</si>
  <si>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</si>
  <si>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</si>
  <si>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</si>
  <si>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</si>
  <si>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</si>
  <si>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</si>
  <si>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</si>
  <si>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</si>
  <si>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</si>
  <si>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</si>
  <si>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</si>
  <si>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</si>
  <si>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</si>
  <si>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</si>
  <si>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</si>
  <si>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</si>
  <si>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</si>
  <si>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</si>
  <si>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</si>
  <si>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</si>
  <si>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</si>
  <si>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</si>
  <si>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</si>
  <si>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</si>
  <si>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</si>
  <si>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</si>
  <si>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</si>
  <si>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</si>
  <si>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</si>
  <si>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</si>
  <si>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</si>
  <si>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</si>
  <si>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</si>
  <si>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</si>
  <si>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</si>
  <si>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</si>
  <si>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</si>
  <si>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</si>
  <si>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</si>
  <si>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</si>
  <si>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</si>
  <si>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</si>
  <si>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</si>
  <si>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</si>
  <si>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</si>
  <si>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</si>
  <si>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</si>
  <si>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</si>
  <si>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</si>
  <si>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</si>
  <si>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</si>
  <si>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</si>
  <si>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</si>
  <si>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</si>
  <si>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</si>
  <si>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</si>
  <si>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</si>
  <si>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</si>
  <si>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</si>
  <si>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</si>
  <si>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</si>
  <si>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</si>
  <si>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</si>
  <si>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</si>
  <si>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</si>
  <si>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</si>
  <si>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</si>
  <si>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</si>
  <si>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</si>
  <si>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</si>
  <si>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</si>
  <si>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</si>
  <si>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</si>
  <si>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</si>
  <si>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</si>
  <si>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</si>
  <si>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</si>
  <si>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</si>
  <si>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</si>
  <si>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</si>
  <si>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</si>
  <si>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</si>
  <si>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</si>
  <si>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</si>
  <si>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</si>
  <si>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</si>
  <si>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</si>
  <si>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</si>
  <si>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</si>
  <si>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</si>
  <si>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</si>
  <si>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</si>
  <si>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</si>
  <si>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</si>
  <si>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</si>
  <si>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</si>
  <si>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</si>
  <si>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</si>
  <si>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</si>
  <si>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</si>
  <si>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</si>
  <si>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</si>
  <si>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</si>
  <si>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</si>
  <si>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</si>
  <si>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</si>
  <si>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</si>
  <si>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</si>
  <si>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</si>
  <si>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</si>
  <si>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</si>
  <si>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</si>
  <si>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</si>
  <si>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</si>
  <si>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</si>
  <si>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</si>
  <si>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</si>
  <si>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</si>
  <si>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</si>
  <si>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</si>
  <si>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</si>
  <si>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</si>
  <si>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</si>
  <si>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</si>
  <si>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</si>
  <si>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</si>
  <si>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</si>
  <si>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</si>
  <si>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</si>
  <si>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</si>
  <si>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</si>
  <si>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</si>
  <si>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</si>
  <si>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</si>
  <si>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</si>
  <si>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</si>
  <si>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</si>
  <si>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</si>
  <si>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</si>
  <si>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</si>
  <si>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</si>
  <si>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</si>
  <si>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</si>
  <si>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</si>
  <si>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</si>
  <si>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</si>
  <si>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</si>
  <si>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</si>
  <si>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</si>
  <si>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</si>
  <si>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</si>
  <si>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</si>
  <si>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</si>
  <si>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</si>
  <si>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</si>
  <si>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</si>
  <si>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</si>
  <si>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</si>
  <si>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</si>
  <si>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</si>
  <si>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</si>
  <si>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</si>
  <si>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</si>
  <si>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</si>
  <si>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</si>
  <si>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</si>
  <si>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</si>
  <si>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</si>
  <si>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</si>
  <si>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</si>
  <si>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</si>
  <si>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</si>
  <si>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</si>
  <si>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</si>
  <si>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</si>
  <si>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</si>
  <si>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</si>
  <si>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</si>
  <si>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</si>
  <si>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</si>
  <si>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</si>
  <si>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</si>
  <si>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</si>
  <si>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</si>
  <si>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</si>
  <si>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</si>
  <si>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</si>
  <si>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</si>
  <si>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</si>
  <si>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</si>
  <si>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</si>
  <si>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</si>
  <si>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</si>
  <si>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</si>
  <si>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</si>
  <si>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</si>
  <si>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</si>
  <si>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</si>
  <si>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</si>
  <si>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</si>
  <si>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</si>
  <si>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</si>
  <si>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</si>
  <si>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</si>
  <si>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</si>
  <si>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</si>
  <si>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</si>
  <si>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</si>
  <si>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</si>
  <si>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</si>
  <si>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</si>
  <si>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</si>
  <si>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</si>
  <si>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</si>
  <si>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</si>
  <si>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</si>
  <si>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</si>
  <si>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</si>
  <si>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</si>
  <si>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</si>
  <si>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</si>
  <si>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</si>
  <si>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</si>
  <si>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</si>
  <si>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</si>
  <si>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</si>
  <si>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</si>
  <si>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</si>
  <si>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</si>
  <si>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</si>
  <si>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</si>
  <si>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</si>
  <si>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</si>
  <si>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</si>
  <si>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</si>
  <si>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</si>
  <si>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</si>
  <si>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</si>
  <si>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</si>
  <si>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</si>
  <si>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</si>
  <si>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</si>
  <si>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</si>
  <si>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</si>
  <si>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</si>
  <si>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</si>
  <si>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</si>
  <si>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</si>
  <si>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</si>
  <si>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</si>
  <si>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</si>
  <si>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</si>
  <si>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</si>
  <si>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</si>
  <si>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</si>
  <si>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</si>
  <si>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</si>
  <si>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</si>
  <si>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</si>
  <si>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</si>
  <si>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</si>
  <si>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</si>
  <si>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</si>
  <si>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</si>
  <si>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</si>
  <si>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</si>
  <si>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</si>
  <si>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</si>
  <si>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</si>
  <si>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</si>
  <si>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</si>
  <si>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</si>
  <si>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</si>
  <si>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</si>
  <si>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</si>
  <si>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</si>
  <si>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</si>
  <si>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</si>
  <si>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</si>
  <si>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</si>
  <si>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</si>
  <si>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</si>
  <si>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</si>
  <si>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</si>
  <si>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</si>
  <si>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</si>
  <si>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</si>
  <si>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</si>
  <si>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</si>
  <si>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</si>
  <si>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</si>
  <si>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</si>
  <si>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</si>
  <si>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</si>
  <si>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</si>
  <si>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</si>
  <si>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</si>
  <si>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</si>
  <si>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</si>
  <si>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</si>
  <si>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</si>
  <si>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</si>
  <si>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</si>
  <si>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</si>
  <si>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</si>
  <si>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</si>
  <si>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</si>
  <si>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</si>
  <si>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</si>
  <si>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</si>
  <si>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</si>
  <si>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</si>
  <si>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</si>
  <si>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</si>
  <si>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</si>
  <si>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</si>
  <si>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</si>
  <si>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</si>
  <si>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</si>
  <si>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</si>
  <si>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</si>
  <si>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</si>
  <si>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</si>
  <si>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</si>
  <si>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</si>
  <si>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</si>
  <si>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</si>
  <si>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</si>
  <si>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</si>
  <si>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</si>
  <si>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</si>
  <si>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</si>
  <si>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</si>
  <si>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</si>
  <si>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</si>
  <si>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</si>
  <si>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</si>
  <si>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</si>
  <si>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</si>
  <si>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</si>
  <si>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</si>
  <si>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</si>
  <si>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</si>
  <si>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</si>
  <si>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</si>
  <si>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</si>
  <si>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</si>
  <si>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</si>
  <si>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</si>
  <si>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</si>
  <si>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</si>
  <si>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</si>
  <si>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</si>
  <si>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</si>
  <si>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</si>
  <si>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</si>
  <si>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</si>
  <si>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</si>
  <si>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</si>
  <si>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</si>
  <si>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</si>
  <si>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</si>
  <si>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</si>
  <si>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</si>
  <si>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</si>
  <si>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</si>
  <si>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</si>
  <si>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</si>
  <si>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</si>
  <si>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</si>
  <si>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</si>
  <si>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</si>
  <si>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</si>
  <si>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</si>
  <si>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</si>
  <si>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</si>
  <si>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</si>
  <si>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</si>
  <si>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</si>
  <si>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</si>
  <si>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</si>
  <si>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</si>
  <si>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</si>
  <si>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</si>
  <si>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</si>
  <si>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</si>
  <si>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</si>
  <si>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</si>
  <si>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</si>
  <si>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</si>
  <si>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</si>
  <si>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</si>
  <si>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</si>
  <si>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</si>
  <si>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</si>
  <si>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</si>
  <si>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</si>
  <si>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</si>
  <si>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</si>
  <si>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</si>
  <si>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</si>
  <si>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</si>
  <si>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</si>
  <si>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</si>
  <si>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</si>
  <si>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</si>
  <si>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</si>
  <si>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</si>
  <si>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</si>
  <si>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</si>
  <si>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</si>
  <si>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</si>
  <si>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</si>
  <si>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</si>
  <si>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</si>
  <si>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</si>
  <si>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</si>
  <si>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</si>
  <si>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</si>
  <si>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</si>
  <si>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</si>
  <si>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</si>
  <si>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</si>
  <si>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</si>
  <si>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</si>
  <si>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</si>
  <si>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</si>
  <si>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</si>
  <si>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</si>
  <si>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</si>
  <si>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</si>
  <si>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</si>
  <si>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</si>
  <si>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</si>
  <si>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</si>
  <si>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</si>
  <si>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</si>
  <si>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</si>
  <si>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</si>
  <si>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</si>
  <si>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</si>
  <si>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</si>
  <si>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</si>
  <si>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</si>
  <si>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</si>
  <si>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</si>
  <si>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</si>
  <si>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</si>
  <si>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</si>
  <si>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</si>
  <si>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</si>
  <si>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</si>
  <si>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</si>
  <si>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</si>
  <si>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</si>
  <si>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</si>
  <si>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</si>
  <si>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</si>
  <si>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</si>
  <si>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</si>
  <si>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</si>
  <si>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</si>
  <si>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</si>
  <si>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</si>
  <si>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</si>
  <si>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</si>
  <si>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</si>
  <si>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</si>
  <si>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</si>
  <si>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</si>
  <si>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</si>
  <si>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</si>
  <si>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</si>
  <si>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</si>
  <si>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</si>
  <si>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</si>
  <si>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</si>
  <si>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</si>
  <si>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</si>
  <si>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</si>
  <si>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</si>
  <si>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</si>
  <si>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</si>
  <si>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</si>
  <si>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</si>
  <si>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</si>
  <si>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</si>
  <si>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</si>
  <si>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</si>
  <si>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</si>
  <si>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</si>
  <si>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</si>
  <si>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</si>
  <si>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</si>
  <si>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</si>
  <si>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</si>
  <si>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</si>
  <si>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</si>
  <si>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</si>
  <si>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</si>
  <si>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</si>
  <si>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</si>
  <si>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</si>
  <si>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</si>
  <si>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</si>
  <si>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</si>
  <si>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</si>
  <si>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</si>
  <si>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</si>
  <si>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</si>
  <si>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</si>
  <si>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</si>
  <si>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</si>
  <si>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</si>
  <si>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</si>
  <si>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</si>
  <si>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</si>
  <si>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</si>
  <si>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</si>
  <si>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</si>
  <si>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</si>
  <si>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</si>
  <si>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</si>
  <si>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</si>
  <si>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</si>
  <si>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</si>
  <si>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</si>
  <si>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</si>
  <si>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</si>
  <si>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</si>
  <si>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</si>
  <si>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</si>
  <si>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</si>
  <si>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</si>
  <si>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</si>
  <si>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</si>
  <si>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</si>
  <si>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</si>
  <si>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</si>
  <si>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</si>
  <si>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</si>
  <si>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</si>
  <si>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</si>
  <si>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</si>
  <si>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</si>
  <si>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</si>
  <si>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</si>
  <si>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</si>
  <si>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</si>
  <si>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</si>
  <si>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</si>
  <si>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</si>
  <si>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</si>
  <si>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</si>
  <si>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</si>
  <si>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</si>
  <si>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</si>
  <si>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</si>
  <si>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</si>
  <si>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</si>
  <si>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</si>
  <si>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</si>
  <si>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</si>
  <si>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</si>
  <si>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</si>
  <si>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</si>
  <si>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</si>
  <si>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</si>
  <si>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</si>
  <si>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</si>
  <si>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</si>
  <si>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</si>
  <si>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</si>
  <si>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</si>
  <si>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</si>
  <si>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</si>
  <si>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</si>
  <si>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</si>
  <si>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</si>
  <si>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</si>
  <si>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</si>
  <si>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</si>
  <si>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</si>
  <si>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</si>
  <si>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</si>
  <si>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</si>
  <si>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</si>
  <si>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</si>
  <si>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</si>
  <si>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</si>
  <si>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</si>
  <si>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</si>
  <si>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</si>
  <si>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</si>
  <si>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</si>
  <si>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</si>
  <si>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</si>
  <si>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</si>
  <si>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</si>
  <si>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</si>
  <si>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</si>
  <si>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</si>
  <si>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</si>
  <si>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</si>
  <si>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</si>
  <si>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</si>
  <si>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</si>
  <si>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</si>
  <si>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</si>
  <si>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</si>
  <si>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</si>
  <si>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</si>
  <si>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</si>
  <si>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</si>
  <si>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</si>
  <si>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</si>
  <si>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</si>
  <si>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</si>
  <si>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</si>
  <si>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</si>
  <si>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</si>
  <si>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</si>
  <si>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</si>
  <si>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</si>
  <si>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</si>
  <si>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</si>
  <si>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</si>
  <si>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</si>
  <si>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</si>
  <si>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</si>
  <si>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</si>
  <si>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</si>
  <si>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</si>
  <si>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</si>
  <si>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</si>
  <si>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</si>
  <si>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</si>
  <si>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</si>
  <si>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</si>
  <si>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</si>
  <si>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</si>
  <si>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</si>
  <si>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</si>
  <si>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</si>
  <si>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</si>
  <si>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</si>
  <si>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</si>
  <si>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</si>
  <si>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</si>
  <si>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</si>
  <si>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</si>
  <si>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</si>
  <si>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</si>
  <si>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</si>
  <si>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</si>
  <si>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</si>
  <si>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</si>
  <si>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</si>
  <si>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</si>
  <si>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</si>
  <si>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</si>
  <si>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</si>
  <si>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</si>
  <si>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</si>
  <si>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</si>
  <si>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</si>
  <si>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</si>
  <si>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</si>
  <si>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</si>
  <si>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</si>
  <si>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</si>
  <si>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</si>
  <si>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</si>
  <si>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</si>
  <si>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</si>
  <si>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</si>
  <si>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</si>
  <si>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</si>
  <si>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</si>
  <si>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</si>
  <si>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</si>
  <si>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</si>
  <si>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</si>
  <si>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</si>
  <si>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</si>
  <si>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</si>
  <si>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</si>
  <si>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</si>
  <si>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</si>
  <si>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</si>
  <si>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</si>
  <si>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</si>
  <si>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</si>
  <si>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</si>
  <si>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</si>
  <si>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</si>
  <si>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</si>
  <si>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</si>
  <si>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</si>
  <si>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</si>
  <si>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</si>
  <si>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</si>
  <si>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</si>
  <si>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</si>
  <si>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</si>
  <si>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</si>
  <si>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</si>
  <si>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</si>
  <si>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</si>
  <si>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</si>
  <si>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</si>
  <si>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</si>
  <si>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</si>
  <si>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</si>
  <si>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</si>
  <si>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</si>
  <si>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</si>
  <si>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</si>
  <si>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</si>
  <si>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</si>
  <si>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</si>
  <si>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</si>
  <si>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</si>
  <si>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</si>
  <si>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</si>
  <si>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</si>
  <si>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</si>
  <si>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</si>
  <si>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</si>
  <si>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</si>
  <si>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</si>
  <si>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</si>
  <si>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</si>
  <si>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</si>
  <si>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</si>
  <si>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</si>
  <si>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</si>
  <si>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</si>
  <si>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</si>
  <si>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</si>
  <si>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</si>
  <si>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</si>
  <si>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</si>
  <si>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</si>
  <si>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</si>
  <si>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</si>
  <si>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</si>
  <si>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</si>
  <si>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</si>
  <si>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</si>
  <si>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</si>
  <si>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</si>
  <si>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</si>
  <si>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</si>
  <si>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</si>
  <si>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</si>
  <si>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</si>
  <si>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</si>
  <si>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</si>
  <si>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</si>
  <si>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</si>
  <si>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</si>
  <si>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</si>
  <si>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</si>
  <si>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</si>
  <si>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</si>
  <si>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</si>
  <si>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</si>
  <si>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</si>
  <si>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</si>
  <si>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</si>
  <si>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</si>
  <si>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</si>
  <si>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</si>
  <si>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</si>
  <si>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</si>
  <si>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</si>
  <si>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</si>
  <si>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</si>
  <si>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</si>
  <si>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</si>
  <si>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</si>
  <si>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</si>
  <si>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</si>
  <si>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</si>
  <si>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</si>
  <si>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</si>
  <si>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</si>
  <si>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</si>
  <si>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</si>
  <si>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</si>
  <si>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</si>
  <si>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</si>
  <si>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</si>
  <si>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</si>
  <si>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</si>
  <si>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</si>
  <si>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</si>
  <si>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</si>
  <si>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</si>
  <si>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</si>
  <si>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</si>
  <si>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</si>
  <si>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</si>
  <si>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</si>
  <si>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</si>
  <si>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</si>
  <si>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</si>
  <si>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</si>
  <si>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</si>
  <si>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</si>
  <si>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</si>
  <si>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</si>
  <si>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</si>
  <si>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</si>
  <si>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</si>
  <si>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</si>
  <si>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</si>
  <si>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</si>
  <si>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</si>
  <si>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</si>
  <si>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</si>
  <si>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</si>
  <si>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</si>
  <si>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</si>
  <si>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</si>
  <si>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</si>
  <si>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</si>
  <si>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</si>
  <si>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</si>
  <si>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</si>
  <si>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</si>
  <si>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</si>
  <si>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</si>
  <si>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</si>
  <si>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</si>
  <si>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</si>
  <si>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</si>
  <si>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</si>
  <si>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</si>
  <si>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</si>
  <si>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</si>
  <si>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</si>
  <si>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</si>
  <si>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</si>
  <si>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</si>
  <si>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</si>
  <si>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</si>
  <si>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</si>
  <si>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</si>
  <si>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</si>
  <si>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</si>
  <si>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</si>
  <si>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</si>
  <si>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</si>
  <si>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</si>
  <si>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</si>
  <si>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</si>
  <si>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</si>
  <si>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</si>
  <si>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</si>
  <si>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</si>
  <si>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</si>
  <si>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</si>
  <si>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</si>
  <si>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</si>
  <si>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</si>
  <si>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</si>
  <si>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</si>
  <si>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</si>
  <si>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</si>
  <si>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</si>
  <si>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</si>
  <si>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</si>
  <si>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</si>
  <si>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</si>
  <si>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</si>
  <si>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</si>
  <si>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</si>
  <si>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</si>
  <si>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</si>
  <si>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</si>
  <si>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</si>
  <si>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</si>
  <si>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</si>
  <si>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</si>
  <si>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</si>
  <si>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</si>
  <si>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</si>
  <si>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</si>
  <si>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</si>
  <si>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</si>
  <si>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</si>
  <si>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</si>
  <si>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</si>
  <si>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</si>
  <si>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</si>
  <si>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</si>
  <si>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</si>
  <si>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</si>
  <si>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</si>
  <si>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</si>
  <si>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</si>
  <si>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</si>
  <si>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</si>
  <si>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</si>
  <si>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</si>
  <si>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</si>
  <si>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</si>
  <si>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</si>
  <si>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</si>
  <si>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</si>
  <si>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</si>
  <si>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</si>
  <si>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</si>
  <si>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</si>
  <si>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</si>
  <si>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</si>
  <si>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</si>
  <si>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</si>
  <si>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</si>
  <si>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</si>
  <si>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</si>
  <si>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</si>
  <si>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</si>
  <si>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</si>
  <si>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</si>
  <si>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</si>
  <si>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</si>
  <si>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</si>
  <si>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</si>
  <si>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</si>
  <si>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</si>
  <si>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</si>
  <si>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</si>
  <si>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</si>
  <si>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</si>
  <si>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</si>
  <si>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</si>
  <si>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</si>
  <si>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</si>
  <si>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</si>
  <si>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</si>
  <si>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</si>
  <si>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</si>
  <si>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</si>
  <si>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</si>
  <si>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</si>
  <si>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</si>
  <si>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</si>
  <si>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</si>
  <si>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</si>
  <si>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</si>
  <si>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</si>
  <si>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</si>
  <si>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</si>
  <si>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</si>
  <si>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</si>
  <si>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</si>
  <si>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</si>
  <si>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</si>
  <si>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</si>
  <si>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</si>
  <si>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</si>
  <si>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</si>
  <si>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</si>
  <si>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</si>
  <si>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</si>
  <si>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</si>
  <si>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</si>
  <si>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</si>
  <si>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</si>
  <si>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</si>
  <si>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</si>
  <si>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</si>
  <si>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</si>
  <si>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</si>
  <si>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</si>
  <si>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</si>
  <si>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</si>
  <si>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</si>
  <si>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</si>
  <si>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</si>
  <si>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</si>
  <si>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</si>
  <si>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</si>
  <si>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</si>
  <si>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</si>
  <si>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</si>
  <si>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</si>
  <si>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</si>
  <si>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</si>
  <si>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</si>
  <si>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</si>
  <si>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</si>
  <si>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</si>
  <si>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</si>
  <si>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</si>
  <si>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</si>
  <si>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</si>
  <si>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</si>
  <si>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</si>
  <si>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</si>
  <si>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</si>
  <si>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</si>
  <si>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</si>
  <si>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</si>
  <si>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</si>
  <si>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</si>
  <si>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</si>
  <si>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</si>
  <si>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</si>
  <si>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</si>
  <si>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</si>
  <si>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</si>
  <si>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</si>
  <si>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</si>
  <si>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</si>
  <si>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</si>
  <si>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</si>
  <si>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</si>
  <si>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</si>
  <si>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</si>
  <si>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</si>
  <si>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</si>
  <si>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</si>
  <si>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</si>
  <si>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</si>
  <si>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</si>
  <si>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</si>
  <si>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</si>
  <si>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</si>
  <si>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</si>
  <si>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</si>
  <si>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</si>
  <si>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</si>
  <si>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</si>
  <si>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</si>
  <si>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</si>
  <si>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</si>
  <si>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</si>
  <si>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</si>
  <si>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</si>
  <si>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</si>
  <si>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</si>
  <si>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</si>
  <si>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</si>
  <si>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</si>
  <si>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</si>
  <si>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</si>
  <si>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</si>
  <si>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</si>
  <si>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</si>
  <si>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</si>
  <si>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</si>
  <si>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</si>
  <si>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</si>
  <si>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</si>
  <si>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</si>
  <si>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</si>
  <si>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</si>
  <si>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</si>
  <si>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</si>
  <si>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</si>
  <si>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</si>
  <si>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</si>
  <si>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</si>
  <si>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</si>
  <si>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</si>
  <si>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</si>
  <si>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</si>
  <si>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</si>
  <si>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</si>
  <si>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</si>
  <si>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</si>
  <si>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</si>
  <si>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</si>
  <si>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</si>
  <si>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</si>
  <si>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</si>
  <si>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</si>
  <si>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</si>
  <si>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</si>
  <si>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</si>
  <si>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</si>
  <si>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</si>
  <si>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</si>
  <si>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</si>
  <si>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</si>
  <si>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</si>
  <si>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</si>
  <si>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</si>
  <si>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</si>
  <si>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</si>
  <si>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</si>
  <si>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</si>
  <si>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</si>
  <si>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</si>
  <si>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</si>
  <si>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</si>
  <si>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</si>
  <si>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</si>
  <si>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</si>
  <si>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</si>
  <si>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</si>
  <si>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</si>
  <si>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</si>
  <si>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</si>
  <si>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</si>
  <si>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</si>
  <si>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</si>
  <si>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</si>
  <si>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</si>
  <si>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</si>
  <si>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</si>
  <si>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</si>
  <si>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</si>
  <si>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</si>
  <si>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</si>
  <si>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</si>
  <si>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</si>
  <si>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</si>
  <si>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</si>
  <si>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</si>
  <si>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</si>
  <si>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</si>
  <si>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</si>
  <si>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</si>
  <si>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</si>
  <si>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</si>
  <si>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</si>
  <si>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</si>
  <si>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</si>
  <si>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</si>
  <si>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</si>
  <si>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</si>
  <si>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</si>
  <si>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</si>
  <si>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</si>
  <si>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</si>
  <si>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</si>
  <si>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</si>
  <si>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</si>
  <si>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</si>
  <si>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</si>
  <si>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</si>
  <si>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</si>
  <si>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</si>
  <si>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</si>
  <si>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</si>
  <si>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</si>
  <si>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</si>
  <si>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</si>
  <si>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</si>
  <si>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</si>
  <si>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</si>
  <si>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</si>
  <si>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</si>
  <si>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</si>
  <si>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</si>
  <si>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</si>
  <si>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</si>
  <si>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</si>
  <si>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</si>
  <si>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</si>
  <si>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</si>
  <si>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</si>
  <si>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</si>
  <si>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</si>
  <si>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</si>
  <si>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</si>
  <si>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</si>
  <si>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</si>
  <si>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</si>
  <si>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</si>
  <si>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</si>
  <si>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</si>
  <si>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</si>
  <si>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</si>
  <si>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</si>
  <si>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</si>
  <si>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</si>
  <si>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</si>
  <si>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</si>
  <si>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</si>
  <si>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</si>
  <si>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</si>
  <si>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</si>
  <si>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</si>
  <si>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</si>
  <si>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</si>
  <si>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</si>
  <si>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</si>
  <si>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</si>
  <si>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</si>
  <si>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</si>
  <si>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</si>
  <si>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</si>
  <si>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</si>
  <si>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</si>
  <si>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</si>
  <si>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</si>
  <si>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</si>
  <si>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</si>
  <si>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</si>
  <si>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</si>
  <si>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</si>
  <si>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</si>
  <si>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</si>
  <si>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</si>
  <si>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</si>
  <si>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</si>
  <si>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</si>
  <si>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</si>
  <si>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</si>
  <si>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</si>
  <si>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</si>
  <si>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</si>
  <si>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</si>
  <si>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</si>
  <si>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</si>
  <si>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</si>
  <si>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</si>
  <si>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</si>
  <si>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</si>
  <si>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</si>
  <si>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</si>
  <si>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</si>
  <si>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</si>
  <si>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</si>
  <si>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</si>
  <si>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</si>
  <si>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</si>
  <si>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</si>
  <si>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</si>
  <si>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</si>
  <si>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</si>
  <si>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</si>
  <si>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</si>
  <si>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</si>
  <si>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</si>
  <si>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</si>
  <si>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</si>
  <si>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</si>
  <si>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</si>
  <si>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</si>
  <si>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</si>
  <si>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</si>
  <si>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</si>
  <si>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</si>
  <si>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</si>
  <si>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</si>
  <si>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</si>
  <si>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</si>
  <si>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</si>
  <si>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</si>
  <si>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</si>
  <si>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</si>
  <si>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</si>
  <si>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</si>
  <si>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</si>
  <si>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</si>
  <si>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</si>
  <si>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</si>
  <si>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</si>
  <si>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</si>
  <si>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</si>
  <si>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</si>
  <si>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</si>
  <si>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</si>
  <si>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</si>
  <si>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</si>
  <si>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</si>
  <si>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</si>
  <si>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</si>
  <si>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</si>
  <si>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</si>
  <si>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</si>
  <si>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</si>
  <si>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</si>
  <si>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</si>
  <si>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</si>
  <si>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</si>
  <si>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</si>
  <si>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</si>
  <si>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</si>
  <si>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</si>
  <si>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</si>
  <si>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</si>
  <si>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</si>
  <si>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</si>
  <si>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</si>
  <si>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</si>
  <si>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</si>
  <si>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</si>
  <si>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</si>
  <si>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</si>
  <si>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</si>
  <si>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</si>
  <si>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</si>
  <si>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</si>
  <si>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</si>
  <si>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</si>
  <si>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</si>
  <si>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</si>
  <si>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</si>
  <si>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</si>
  <si>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</si>
  <si>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</si>
  <si>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</si>
  <si>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</si>
  <si>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</si>
  <si>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</si>
  <si>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</si>
  <si>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</si>
  <si>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</si>
  <si>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</si>
  <si>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</si>
  <si>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</si>
  <si>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</si>
  <si>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</si>
  <si>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</si>
  <si>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</si>
  <si>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</si>
  <si>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</si>
  <si>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</si>
  <si>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</si>
  <si>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</si>
  <si>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</si>
  <si>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</si>
  <si>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</si>
  <si>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</si>
  <si>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</si>
  <si>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</si>
  <si>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</si>
  <si>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</si>
  <si>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</si>
  <si>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</si>
  <si>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</si>
  <si>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</si>
  <si>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</si>
  <si>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</si>
  <si>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</si>
  <si>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</si>
  <si>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</si>
  <si>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</si>
  <si>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</si>
  <si>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</si>
  <si>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</si>
  <si>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</si>
  <si>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</si>
  <si>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</si>
  <si>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</si>
  <si>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</si>
  <si>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</si>
  <si>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</si>
  <si>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</si>
  <si>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</si>
  <si>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</si>
  <si>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</si>
  <si>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</si>
  <si>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</si>
  <si>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</si>
  <si>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</si>
  <si>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</si>
  <si>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</si>
  <si>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</si>
  <si>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</si>
  <si>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</si>
  <si>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</si>
  <si>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</si>
  <si>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</si>
  <si>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</si>
  <si>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</si>
  <si>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</si>
  <si>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</si>
  <si>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</si>
  <si>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</si>
  <si>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</si>
  <si>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</si>
  <si>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</si>
  <si>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</si>
  <si>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</si>
  <si>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</si>
  <si>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</si>
  <si>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</si>
  <si>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</si>
  <si>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</si>
  <si>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</si>
  <si>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</si>
  <si>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</si>
  <si>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</si>
  <si>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</si>
  <si>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</si>
  <si>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</si>
  <si>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</si>
  <si>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</si>
  <si>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</si>
  <si>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</si>
  <si>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</si>
  <si>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</si>
  <si>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</si>
  <si>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</si>
  <si>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</si>
  <si>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</si>
  <si>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</si>
  <si>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</si>
  <si>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</si>
  <si>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</si>
  <si>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</si>
  <si>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</si>
  <si>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</si>
  <si>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</si>
  <si>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</si>
  <si>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</si>
  <si>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</si>
  <si>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</si>
  <si>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</si>
  <si>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</si>
  <si>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</si>
  <si>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</si>
  <si>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</si>
  <si>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</si>
  <si>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</si>
  <si>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</si>
  <si>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</si>
  <si>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</si>
  <si>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</si>
  <si>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</si>
  <si>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</si>
  <si>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</si>
  <si>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</si>
  <si>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</si>
  <si>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</si>
  <si>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</si>
  <si>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</si>
  <si>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</si>
  <si>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</si>
  <si>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</si>
  <si>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</si>
  <si>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</si>
  <si>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</si>
  <si>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</si>
  <si>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</si>
  <si>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</si>
  <si>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</si>
  <si>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</si>
  <si>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</si>
  <si>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</si>
  <si>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</si>
  <si>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</si>
  <si>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</si>
  <si>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</si>
  <si>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</si>
  <si>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</si>
  <si>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</si>
  <si>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</si>
  <si>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</si>
  <si>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</si>
  <si>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</si>
  <si>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</si>
  <si>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</si>
  <si>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</si>
  <si>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</si>
  <si>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</si>
  <si>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</si>
  <si>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</si>
  <si>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</si>
  <si>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</si>
  <si>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</si>
  <si>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</si>
  <si>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</si>
  <si>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</si>
  <si>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</si>
  <si>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</si>
  <si>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</si>
  <si>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</si>
  <si>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</si>
  <si>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</si>
  <si>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</si>
  <si>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</si>
  <si>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</si>
  <si>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</si>
  <si>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</si>
  <si>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</si>
  <si>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</si>
  <si>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</si>
  <si>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</si>
  <si>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</si>
  <si>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</si>
  <si>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</si>
  <si>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</si>
  <si>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</si>
  <si>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</si>
  <si>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</si>
  <si>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</si>
  <si>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</si>
  <si>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</si>
  <si>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</si>
  <si>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</si>
  <si>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</si>
  <si>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</si>
  <si>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</si>
  <si>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</si>
  <si>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</si>
  <si>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</si>
  <si>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</si>
  <si>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</si>
  <si>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</si>
  <si>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</si>
  <si>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</si>
  <si>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</si>
  <si>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</si>
  <si>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</si>
  <si>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</si>
  <si>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</si>
  <si>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</si>
  <si>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</si>
  <si>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</si>
  <si>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</si>
  <si>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</si>
  <si>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</si>
  <si>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</si>
  <si>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</si>
  <si>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</si>
  <si>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</si>
  <si>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</si>
  <si>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</si>
  <si>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</si>
  <si>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</si>
  <si>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</si>
  <si>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</si>
  <si>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</si>
  <si>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</si>
  <si>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</si>
  <si>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</si>
  <si>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</si>
  <si>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</si>
  <si>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</si>
  <si>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</si>
  <si>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</si>
  <si>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</si>
  <si>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</si>
  <si>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</si>
  <si>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</si>
  <si>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</si>
  <si>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</si>
  <si>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</si>
  <si>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</si>
  <si>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</si>
  <si>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</si>
  <si>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</si>
  <si>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</si>
  <si>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</si>
  <si>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</si>
  <si>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</si>
  <si>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</si>
  <si>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</si>
  <si>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</si>
  <si>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</si>
  <si>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</si>
  <si>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</si>
  <si>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</si>
  <si>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</si>
  <si>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</si>
  <si>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</si>
  <si>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</si>
  <si>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</si>
  <si>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</si>
  <si>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</si>
  <si>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</si>
  <si>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</si>
  <si>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</si>
  <si>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</si>
  <si>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</si>
  <si>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</si>
  <si>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</si>
  <si>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</si>
  <si>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</si>
  <si>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</si>
  <si>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</si>
  <si>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</si>
  <si>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</si>
  <si>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</si>
  <si>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</si>
  <si>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</si>
  <si>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</si>
  <si>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</si>
  <si>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</si>
  <si>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</si>
  <si>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</si>
  <si>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</si>
  <si>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</si>
  <si>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</si>
  <si>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</si>
  <si>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</si>
  <si>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</si>
  <si>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</si>
  <si>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</si>
  <si>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</si>
  <si>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</si>
  <si>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</si>
  <si>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</si>
  <si>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</si>
  <si>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</si>
  <si>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</si>
  <si>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</si>
  <si>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</si>
  <si>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</si>
  <si>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</si>
  <si>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</si>
  <si>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</si>
  <si>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</si>
  <si>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</si>
  <si>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</si>
  <si>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</si>
  <si>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</si>
  <si>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</si>
  <si>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</si>
  <si>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</si>
  <si>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</si>
  <si>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</si>
  <si>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</si>
  <si>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</si>
  <si>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</si>
  <si>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</si>
  <si>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</si>
  <si>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</si>
  <si>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</si>
  <si>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</si>
  <si>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</si>
  <si>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</si>
  <si>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</si>
  <si>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</si>
  <si>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</si>
  <si>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</si>
  <si>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</si>
  <si>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</si>
  <si>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</si>
  <si>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</si>
  <si>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</si>
  <si>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</si>
  <si>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</si>
  <si>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</si>
  <si>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</si>
  <si>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</si>
  <si>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</si>
  <si>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</si>
  <si>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</si>
  <si>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</si>
  <si>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</si>
  <si>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</si>
  <si>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</si>
  <si>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</si>
  <si>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</si>
  <si>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</si>
  <si>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</si>
  <si>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</si>
  <si>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</si>
  <si>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</si>
  <si>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</si>
  <si>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</si>
  <si>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</si>
  <si>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</si>
  <si>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</si>
  <si>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</si>
  <si>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</si>
  <si>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</si>
  <si>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</si>
  <si>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</si>
  <si>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</si>
  <si>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</si>
  <si>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</si>
  <si>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</si>
  <si>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</si>
  <si>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</si>
  <si>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</si>
  <si>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</si>
  <si>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</si>
  <si>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</si>
  <si>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</si>
  <si>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</si>
  <si>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</si>
  <si>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</si>
  <si>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</si>
  <si>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</si>
  <si>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</si>
  <si>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</si>
  <si>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</si>
  <si>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</si>
  <si>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</si>
  <si>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</si>
  <si>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</si>
  <si>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</si>
  <si>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</si>
  <si>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</si>
  <si>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</si>
  <si>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</si>
  <si>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</si>
  <si>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</si>
  <si>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</si>
  <si>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</si>
  <si>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</si>
  <si>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</si>
  <si>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</si>
  <si>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</si>
  <si>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</si>
  <si>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</si>
  <si>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</si>
  <si>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</si>
  <si>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</si>
  <si>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</si>
  <si>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</si>
  <si>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</si>
  <si>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</si>
  <si>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</si>
  <si>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</si>
  <si>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</si>
  <si>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</si>
  <si>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</si>
  <si>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</si>
  <si>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</si>
  <si>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</si>
  <si>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</si>
  <si>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</si>
  <si>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</si>
  <si>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</si>
  <si>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</si>
  <si>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</si>
  <si>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</si>
  <si>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</si>
  <si>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</si>
  <si>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</si>
  <si>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</si>
  <si>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</si>
  <si>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</si>
  <si>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</si>
  <si>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</si>
  <si>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</si>
  <si>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</si>
  <si>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</si>
  <si>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</si>
  <si>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</si>
  <si>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</si>
  <si>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</si>
  <si>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</si>
  <si>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</si>
  <si>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</si>
  <si>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</si>
  <si>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</si>
  <si>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</si>
  <si>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</si>
  <si>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</si>
  <si>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</si>
  <si>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</si>
  <si>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</si>
  <si>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</si>
  <si>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</si>
  <si>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</si>
  <si>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</si>
  <si>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</si>
  <si>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</si>
  <si>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</si>
  <si>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</si>
  <si>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</si>
  <si>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</si>
  <si>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</si>
  <si>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</si>
  <si>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</si>
  <si>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</si>
  <si>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</si>
  <si>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</si>
  <si>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</si>
  <si>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</si>
  <si>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</si>
  <si>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</si>
  <si>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</si>
  <si>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</si>
  <si>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</si>
  <si>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</si>
  <si>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</si>
  <si>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</si>
  <si>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</si>
  <si>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</si>
  <si>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</si>
  <si>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</si>
  <si>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</si>
  <si>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</si>
  <si>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</si>
  <si>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</si>
  <si>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</si>
  <si>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</si>
  <si>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</si>
  <si>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</si>
  <si>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</si>
  <si>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</si>
  <si>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</si>
  <si>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</si>
  <si>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</si>
  <si>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</si>
  <si>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</si>
  <si>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</si>
  <si>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</si>
  <si>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</si>
  <si>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</si>
  <si>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</si>
  <si>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</si>
  <si>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</si>
  <si>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</si>
  <si>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</si>
  <si>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</si>
  <si>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</si>
  <si>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</si>
  <si>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</si>
  <si>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</si>
  <si>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</si>
  <si>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</si>
  <si>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</si>
  <si>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</si>
  <si>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</si>
  <si>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</si>
  <si>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</si>
  <si>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</si>
  <si>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</si>
  <si>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</si>
  <si>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</si>
  <si>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</si>
  <si>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</si>
  <si>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</si>
  <si>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</si>
  <si>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</si>
  <si>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</si>
  <si>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</si>
  <si>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</si>
  <si>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</si>
  <si>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</si>
  <si>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</si>
  <si>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</si>
  <si>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</si>
  <si>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</si>
  <si>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</si>
  <si>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</si>
  <si>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</si>
  <si>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</si>
  <si>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</si>
  <si>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</si>
  <si>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</si>
  <si>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</si>
  <si>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</si>
  <si>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</si>
  <si>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</si>
  <si>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</si>
  <si>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</si>
  <si>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</si>
  <si>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</si>
  <si>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</si>
  <si>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</si>
  <si>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</si>
  <si>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</si>
  <si>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</si>
  <si>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</si>
  <si>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</si>
  <si>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</si>
  <si>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</si>
  <si>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</si>
  <si>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</si>
  <si>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</si>
  <si>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</si>
  <si>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</si>
  <si>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</si>
  <si>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</si>
  <si>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</si>
  <si>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</si>
  <si>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</si>
  <si>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</si>
  <si>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</si>
  <si>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</si>
  <si>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</si>
  <si>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</si>
  <si>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</si>
  <si>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</si>
  <si>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</si>
  <si>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</si>
  <si>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</si>
  <si>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</si>
  <si>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</si>
  <si>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</si>
  <si>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</si>
  <si>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</si>
  <si>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</si>
  <si>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</si>
  <si>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</si>
  <si>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</si>
  <si>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</si>
  <si>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</si>
  <si>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</si>
  <si>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</si>
  <si>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</si>
  <si>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</si>
  <si>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</si>
  <si>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</si>
  <si>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</si>
  <si>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</si>
  <si>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</si>
  <si>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</si>
  <si>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</si>
  <si>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</si>
  <si>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</si>
  <si>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</si>
  <si>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</si>
  <si>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</si>
  <si>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</si>
  <si>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</si>
  <si>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</si>
  <si>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</si>
  <si>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</si>
  <si>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</si>
  <si>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</si>
  <si>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</si>
  <si>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</si>
  <si>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</si>
  <si>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</si>
  <si>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</si>
  <si>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</si>
  <si>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</si>
  <si>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</si>
  <si>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</si>
  <si>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</si>
  <si>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</si>
  <si>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</si>
  <si>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</si>
  <si>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</si>
  <si>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</si>
  <si>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</si>
  <si>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</si>
  <si>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</si>
  <si>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</si>
  <si>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</si>
  <si>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</si>
  <si>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</si>
  <si>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</si>
  <si>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</si>
  <si>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</si>
  <si>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</si>
  <si>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</si>
  <si>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</si>
  <si>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</si>
  <si>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</si>
  <si>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</si>
  <si>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</si>
  <si>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</si>
  <si>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</si>
  <si>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</si>
  <si>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</si>
  <si>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</si>
  <si>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</si>
  <si>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</si>
  <si>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</si>
  <si>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</si>
  <si>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</si>
  <si>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</si>
  <si>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</si>
  <si>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</si>
  <si>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</si>
  <si>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</si>
  <si>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</si>
  <si>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</si>
  <si>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</si>
  <si>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</si>
  <si>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</si>
  <si>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</si>
  <si>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</si>
  <si>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</si>
  <si>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</si>
  <si>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</si>
  <si>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</si>
  <si>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</si>
  <si>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</si>
  <si>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</si>
  <si>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</si>
  <si>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</si>
  <si>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</si>
  <si>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</si>
  <si>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</si>
  <si>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</si>
  <si>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</si>
  <si>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</si>
  <si>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</si>
  <si>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</si>
  <si>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</si>
  <si>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</si>
  <si>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</si>
  <si>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</si>
  <si>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</si>
  <si>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</si>
  <si>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</si>
  <si>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</si>
  <si>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</si>
  <si>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</si>
  <si>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</si>
  <si>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</si>
  <si>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</si>
  <si>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</si>
  <si>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</si>
  <si>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</si>
  <si>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</si>
  <si>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</si>
  <si>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</si>
  <si>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</si>
  <si>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</si>
  <si>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</si>
  <si>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</si>
  <si>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</si>
  <si>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</si>
  <si>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</si>
  <si>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</si>
  <si>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</si>
  <si>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</si>
  <si>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</si>
  <si>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</si>
  <si>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</si>
  <si>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</si>
  <si>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</si>
  <si>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</si>
  <si>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</si>
  <si>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</si>
  <si>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</si>
  <si>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</si>
  <si>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</si>
  <si>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</si>
  <si>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</si>
  <si>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</si>
  <si>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</si>
  <si>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</si>
  <si>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</si>
  <si>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</si>
  <si>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</si>
  <si>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</si>
  <si>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</si>
  <si>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</si>
  <si>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</si>
  <si>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</si>
  <si>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</si>
  <si>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</si>
  <si>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</si>
  <si>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</si>
  <si>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</si>
  <si>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</si>
  <si>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</si>
  <si>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</si>
  <si>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</si>
  <si>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</si>
  <si>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</si>
  <si>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</si>
  <si>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</si>
  <si>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</si>
  <si>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</si>
  <si>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</si>
  <si>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</si>
  <si>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</si>
  <si>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</si>
  <si>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</si>
  <si>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</si>
  <si>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</si>
  <si>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</si>
  <si>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</si>
  <si>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</si>
  <si>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</si>
  <si>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</si>
  <si>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</si>
  <si>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</si>
  <si>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</si>
  <si>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</si>
  <si>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</si>
  <si>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</si>
  <si>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</si>
  <si>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</si>
  <si>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</si>
  <si>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</si>
  <si>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</si>
  <si>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</si>
  <si>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</si>
  <si>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</si>
  <si>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</si>
  <si>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</si>
  <si>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</si>
  <si>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</si>
  <si>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</si>
  <si>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</si>
  <si>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</si>
  <si>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</si>
  <si>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</si>
  <si>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</si>
  <si>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</si>
  <si>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</si>
  <si>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</si>
  <si>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</si>
  <si>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</si>
  <si>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</si>
  <si>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</si>
  <si>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</si>
  <si>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</si>
  <si>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</si>
  <si>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</si>
  <si>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</si>
  <si>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</si>
  <si>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</si>
  <si>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</si>
  <si>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</si>
  <si>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</si>
  <si>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</si>
  <si>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</si>
  <si>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</si>
  <si>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</si>
  <si>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</si>
  <si>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</si>
  <si>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</si>
  <si>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</si>
  <si>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</si>
  <si>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</si>
  <si>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</si>
  <si>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</si>
  <si>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</si>
  <si>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</si>
  <si>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</si>
  <si>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</si>
  <si>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</si>
  <si>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</si>
  <si>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</si>
  <si>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</si>
  <si>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</si>
  <si>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</si>
  <si>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</si>
  <si>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</si>
  <si>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</si>
  <si>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</si>
  <si>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</si>
  <si>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</si>
  <si>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</si>
  <si>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</si>
  <si>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</si>
  <si>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</si>
  <si>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</si>
  <si>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</si>
  <si>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</si>
  <si>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</si>
  <si>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</si>
  <si>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</si>
  <si>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</si>
  <si>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</si>
  <si>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</si>
  <si>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</si>
  <si>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</si>
  <si>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</si>
  <si>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</si>
  <si>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</si>
  <si>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</si>
  <si>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</si>
  <si>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</si>
  <si>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</si>
  <si>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</si>
  <si>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</si>
  <si>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</si>
  <si>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</si>
  <si>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</si>
  <si>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</si>
  <si>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</si>
  <si>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</si>
  <si>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</si>
  <si>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</si>
  <si>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</si>
  <si>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</si>
  <si>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</si>
  <si>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</si>
  <si>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</si>
  <si>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</si>
  <si>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</si>
  <si>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</si>
  <si>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</si>
  <si>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</si>
  <si>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</si>
  <si>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</si>
  <si>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</si>
  <si>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</si>
  <si>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</si>
  <si>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</si>
  <si>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</si>
  <si>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</si>
  <si>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</si>
  <si>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</si>
  <si>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</si>
  <si>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</si>
  <si>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</si>
  <si>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</si>
  <si>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</si>
  <si>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</si>
  <si>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</si>
  <si>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</si>
  <si>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</si>
  <si>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</si>
  <si>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</si>
  <si>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</si>
  <si>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</si>
  <si>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</si>
  <si>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</si>
  <si>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</si>
  <si>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</si>
  <si>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</si>
  <si>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</si>
  <si>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</si>
  <si>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</si>
  <si>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</si>
  <si>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</si>
  <si>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</si>
  <si>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</si>
  <si>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</si>
  <si>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</si>
  <si>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</si>
  <si>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</si>
  <si>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</si>
  <si>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</si>
  <si>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</si>
  <si>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</si>
  <si>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</si>
  <si>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</si>
  <si>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</si>
  <si>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</si>
  <si>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</si>
  <si>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</si>
  <si>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</si>
  <si>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</si>
  <si>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</si>
  <si>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</si>
  <si>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</si>
  <si>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</si>
  <si>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</si>
  <si>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</si>
  <si>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</si>
  <si>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</si>
  <si>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</si>
  <si>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</si>
  <si>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</si>
  <si>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</si>
  <si>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</si>
  <si>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</si>
  <si>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</si>
  <si>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</si>
  <si>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</si>
  <si>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</si>
  <si>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</si>
  <si>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</si>
  <si>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</si>
  <si>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</si>
  <si>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</si>
  <si>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</si>
  <si>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</si>
  <si>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</si>
  <si>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</si>
  <si>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</si>
  <si>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</si>
  <si>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</si>
  <si>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</si>
  <si>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</si>
  <si>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</si>
  <si>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</si>
  <si>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</si>
  <si>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</si>
  <si>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</si>
  <si>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</si>
  <si>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</si>
  <si>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</si>
  <si>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</si>
  <si>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</si>
  <si>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</si>
  <si>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</si>
  <si>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</si>
  <si>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</si>
  <si>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</si>
  <si>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</si>
  <si>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</si>
  <si>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</si>
  <si>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</si>
  <si>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</si>
  <si>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</si>
  <si>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</si>
  <si>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</si>
  <si>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</si>
  <si>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</si>
  <si>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</si>
  <si>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</si>
  <si>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</si>
  <si>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</si>
  <si>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</si>
  <si>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</si>
  <si>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</si>
  <si>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</si>
  <si>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</si>
  <si>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</si>
  <si>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</si>
  <si>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</si>
  <si>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</si>
  <si>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</si>
  <si>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</si>
  <si>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</si>
  <si>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</si>
  <si>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</si>
  <si>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</si>
  <si>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</si>
  <si>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</si>
  <si>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</si>
  <si>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</si>
  <si>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</si>
  <si>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</si>
  <si>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</si>
  <si>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</si>
  <si>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</si>
  <si>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</si>
  <si>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</si>
  <si>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</si>
  <si>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</si>
  <si>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</si>
  <si>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</si>
  <si>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</si>
  <si>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</si>
  <si>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</si>
  <si>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</si>
  <si>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</si>
  <si>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</si>
  <si>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</si>
  <si>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</si>
  <si>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</si>
  <si>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</si>
  <si>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</si>
  <si>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</si>
  <si>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</si>
  <si>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</si>
  <si>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</si>
  <si>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</si>
  <si>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</si>
  <si>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</si>
  <si>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</si>
  <si>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</si>
  <si>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</si>
  <si>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</si>
  <si>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</si>
  <si>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</si>
  <si>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</si>
  <si>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</si>
  <si>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</si>
  <si>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</si>
  <si>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</si>
  <si>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</si>
  <si>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</si>
  <si>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</si>
  <si>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</si>
  <si>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</si>
  <si>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</si>
  <si>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</si>
  <si>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</si>
  <si>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</si>
  <si>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</si>
  <si>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</si>
  <si>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</si>
  <si>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</si>
  <si>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</si>
  <si>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</si>
  <si>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</si>
  <si>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</si>
  <si>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</si>
  <si>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</si>
  <si>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</si>
  <si>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</si>
  <si>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</si>
  <si>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</si>
  <si>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</si>
  <si>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</si>
  <si>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</si>
  <si>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</si>
  <si>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</si>
  <si>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</si>
  <si>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</si>
  <si>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</si>
  <si>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</si>
  <si>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</si>
  <si>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</si>
  <si>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</si>
  <si>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</si>
  <si>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</si>
  <si>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</si>
  <si>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</si>
  <si>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</si>
  <si>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</si>
  <si>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</si>
  <si>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</si>
  <si>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</si>
  <si>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</si>
  <si>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</si>
  <si>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</si>
  <si>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</si>
  <si>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</si>
  <si>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</si>
  <si>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</si>
  <si>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</si>
  <si>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</si>
  <si>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</si>
  <si>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</si>
  <si>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</si>
  <si>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</si>
  <si>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</si>
  <si>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</si>
  <si>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</si>
  <si>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</si>
  <si>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</si>
  <si>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</si>
  <si>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</si>
  <si>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</si>
  <si>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</si>
  <si>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</si>
  <si>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</si>
  <si>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</si>
  <si>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</si>
  <si>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</si>
  <si>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</si>
  <si>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</si>
  <si>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</si>
  <si>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</si>
  <si>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</si>
  <si>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</si>
  <si>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</si>
  <si>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</si>
  <si>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</si>
  <si>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</si>
  <si>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</si>
  <si>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</si>
  <si>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</si>
  <si>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</si>
  <si>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</si>
  <si>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</si>
  <si>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</si>
  <si>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</si>
  <si>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</si>
  <si>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</si>
  <si>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</si>
  <si>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</si>
  <si>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</si>
  <si>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</si>
  <si>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</si>
  <si>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</si>
  <si>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</si>
  <si>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</si>
  <si>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</si>
  <si>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</si>
  <si>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</si>
  <si>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</si>
  <si>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</si>
  <si>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</si>
  <si>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</si>
  <si>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</si>
  <si>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</si>
  <si>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</si>
  <si>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</si>
  <si>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</si>
  <si>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</si>
  <si>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</si>
  <si>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</si>
  <si>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</si>
  <si>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</si>
  <si>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</si>
  <si>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</si>
  <si>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</si>
  <si>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</si>
  <si>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</si>
  <si>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</si>
  <si>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</si>
  <si>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</si>
  <si>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</si>
  <si>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</si>
  <si>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</si>
  <si>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</si>
  <si>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</si>
  <si>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</si>
  <si>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</si>
  <si>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</si>
  <si>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</si>
  <si>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</si>
  <si>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</si>
  <si>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</si>
  <si>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</si>
  <si>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</si>
  <si>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</si>
  <si>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</si>
  <si>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</si>
  <si>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</si>
  <si>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</si>
  <si>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</si>
  <si>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</si>
  <si>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</si>
  <si>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</si>
  <si>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</si>
  <si>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</si>
  <si>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</si>
  <si>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</si>
  <si>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</si>
  <si>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</si>
  <si>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</si>
  <si>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</si>
  <si>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</si>
  <si>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</si>
  <si>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</si>
  <si>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</si>
  <si>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</si>
  <si>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</si>
  <si>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</si>
  <si>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</si>
  <si>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</si>
  <si>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</si>
  <si>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</si>
  <si>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</si>
  <si>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</si>
  <si>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</si>
  <si>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</si>
  <si>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</si>
  <si>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</si>
  <si>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</si>
  <si>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</si>
  <si>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</si>
  <si>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</si>
  <si>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</si>
  <si>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</si>
  <si>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</si>
  <si>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</si>
  <si>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</si>
  <si>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</si>
  <si>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</si>
  <si>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</si>
  <si>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</si>
  <si>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</si>
  <si>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</si>
  <si>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</si>
  <si>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</si>
  <si>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</si>
  <si>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</si>
  <si>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</si>
  <si>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</si>
  <si>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</si>
  <si>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</si>
  <si>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</si>
  <si>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</si>
  <si>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</si>
  <si>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</si>
  <si>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</si>
  <si>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</si>
  <si>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</si>
  <si>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</si>
  <si>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</si>
  <si>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</si>
  <si>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</si>
  <si>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</si>
  <si>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</si>
  <si>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</si>
  <si>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</si>
  <si>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</si>
  <si>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</si>
  <si>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</si>
  <si>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</si>
  <si>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</si>
  <si>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</si>
  <si>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</si>
  <si>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</si>
  <si>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</si>
  <si>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</si>
  <si>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</si>
  <si>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</si>
  <si>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</si>
  <si>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</si>
  <si>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</si>
  <si>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</si>
  <si>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</si>
  <si>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</si>
  <si>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</si>
  <si>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</si>
  <si>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</si>
  <si>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</si>
  <si>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</si>
  <si>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</si>
  <si>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</si>
  <si>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</si>
  <si>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</si>
  <si>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</si>
  <si>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</si>
  <si>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</si>
  <si>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</si>
  <si>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</si>
  <si>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</si>
  <si>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</si>
  <si>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</si>
  <si>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</si>
  <si>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</si>
  <si>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</si>
  <si>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</si>
  <si>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</si>
  <si>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</si>
  <si>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</si>
  <si>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</si>
  <si>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</si>
  <si>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</si>
  <si>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</si>
  <si>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</si>
  <si>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</si>
  <si>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</si>
  <si>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</si>
  <si>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</si>
  <si>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</si>
  <si>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</si>
  <si>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</si>
  <si>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</si>
  <si>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</si>
  <si>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</si>
  <si>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</si>
  <si>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</si>
  <si>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</si>
  <si>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</si>
  <si>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</si>
  <si>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</si>
  <si>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</si>
  <si>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</si>
  <si>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</si>
  <si>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</si>
  <si>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</si>
  <si>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</si>
  <si>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</si>
  <si>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</si>
  <si>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</si>
  <si>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</si>
  <si>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</si>
  <si>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</si>
  <si>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</si>
  <si>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</si>
  <si>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</si>
  <si>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</si>
  <si>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</si>
  <si>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</si>
  <si>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</si>
  <si>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</si>
  <si>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</si>
  <si>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</si>
  <si>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</si>
  <si>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</si>
  <si>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</si>
  <si>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</si>
  <si>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</si>
  <si>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</si>
  <si>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</si>
  <si>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</si>
  <si>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</si>
  <si>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</si>
  <si>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</si>
  <si>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</si>
  <si>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</si>
  <si>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</si>
  <si>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</si>
  <si>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</si>
  <si>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</si>
  <si>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</si>
  <si>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</si>
  <si>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</si>
  <si>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</si>
  <si>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</si>
  <si>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</si>
  <si>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</si>
  <si>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</si>
  <si>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</si>
  <si>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</si>
  <si>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</si>
  <si>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</si>
  <si>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</si>
  <si>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</si>
  <si>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</si>
  <si>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</si>
  <si>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</si>
  <si>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</si>
  <si>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</si>
  <si>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</si>
  <si>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</si>
  <si>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</si>
  <si>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</si>
  <si>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</si>
  <si>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</si>
  <si>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</si>
  <si>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</si>
  <si>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</si>
  <si>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</si>
  <si>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</si>
  <si>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</si>
  <si>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</si>
  <si>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</si>
  <si>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</si>
  <si>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</si>
  <si>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</si>
  <si>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</si>
  <si>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</si>
  <si>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</si>
  <si>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</si>
  <si>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</si>
  <si>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</si>
  <si>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</si>
  <si>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</si>
  <si>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</si>
  <si>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</si>
  <si>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</si>
  <si>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</si>
  <si>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</si>
  <si>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</si>
  <si>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</si>
  <si>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</si>
  <si>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</si>
  <si>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</si>
  <si>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</si>
  <si>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</si>
  <si>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</si>
  <si>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</si>
  <si>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</si>
  <si>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</si>
  <si>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</si>
  <si>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</si>
  <si>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</si>
  <si>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</si>
  <si>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</si>
  <si>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</si>
  <si>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</si>
  <si>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</si>
  <si>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</si>
  <si>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</si>
  <si>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</si>
  <si>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</si>
  <si>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</si>
  <si>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</si>
  <si>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</si>
  <si>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</si>
  <si>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</si>
  <si>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</si>
  <si>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</si>
  <si>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</si>
  <si>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</si>
  <si>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</si>
  <si>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</si>
  <si>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</si>
  <si>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</si>
  <si>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</si>
  <si>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</si>
  <si>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</si>
  <si>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</si>
  <si>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</si>
  <si>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</si>
  <si>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</si>
  <si>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</si>
  <si>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</si>
  <si>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</si>
  <si>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</si>
  <si>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</si>
  <si>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</si>
  <si>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</si>
  <si>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</si>
  <si>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</si>
  <si>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</si>
  <si>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</si>
  <si>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</si>
  <si>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</si>
  <si>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</si>
  <si>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</si>
  <si>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</si>
  <si>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</si>
  <si>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</si>
  <si>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</si>
  <si>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</si>
  <si>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</si>
  <si>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</si>
  <si>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</si>
  <si>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</si>
  <si>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</si>
  <si>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</si>
  <si>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</si>
  <si>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</si>
  <si>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</si>
  <si>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</si>
  <si>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</si>
  <si>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</si>
  <si>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</si>
  <si>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</si>
  <si>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</si>
  <si>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</si>
  <si>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</si>
  <si>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</si>
  <si>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</si>
  <si>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</si>
  <si>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</si>
  <si>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</si>
  <si>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</si>
  <si>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</si>
  <si>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</si>
  <si>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</si>
  <si>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</si>
  <si>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</si>
  <si>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</si>
  <si>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</si>
  <si>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</si>
  <si>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</si>
  <si>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</si>
  <si>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</si>
  <si>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</si>
  <si>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</si>
  <si>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</si>
  <si>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</si>
  <si>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</si>
  <si>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</si>
  <si>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</si>
  <si>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</si>
  <si>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</si>
  <si>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</si>
  <si>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</si>
  <si>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</si>
  <si>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</si>
  <si>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</si>
  <si>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</si>
  <si>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</si>
  <si>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</si>
  <si>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</si>
  <si>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</si>
  <si>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</si>
  <si>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</si>
  <si>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</si>
  <si>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</si>
  <si>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</si>
  <si>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</si>
  <si>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</si>
  <si>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</si>
  <si>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</si>
  <si>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</si>
  <si>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</si>
  <si>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</si>
  <si>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</si>
  <si>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</si>
  <si>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</si>
  <si>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</si>
  <si>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</si>
  <si>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</si>
  <si>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</si>
  <si>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</si>
  <si>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</si>
  <si>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</si>
  <si>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</si>
  <si>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</si>
  <si>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</si>
  <si>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</si>
  <si>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</si>
  <si>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</si>
  <si>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</si>
  <si>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</si>
  <si>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</si>
  <si>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</si>
  <si>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</si>
  <si>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</si>
  <si>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</si>
  <si>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</si>
  <si>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</si>
  <si>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</si>
  <si>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</si>
  <si>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</si>
  <si>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</si>
  <si>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</si>
  <si>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</si>
  <si>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</si>
  <si>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</si>
  <si>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</si>
  <si>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</si>
  <si>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</si>
  <si>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</si>
  <si>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</si>
  <si>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</si>
  <si>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</si>
  <si>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</si>
  <si>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</si>
  <si>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</si>
  <si>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</si>
  <si>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</si>
  <si>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</si>
  <si>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</si>
  <si>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</si>
  <si>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</si>
  <si>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</si>
  <si>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</si>
  <si>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</si>
  <si>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</si>
  <si>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</si>
  <si>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</si>
  <si>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</si>
  <si>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</si>
  <si>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</si>
  <si>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</si>
  <si>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</si>
  <si>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</si>
  <si>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</si>
  <si>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</si>
  <si>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</si>
  <si>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</si>
  <si>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</si>
  <si>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</si>
  <si>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</si>
  <si>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</si>
  <si>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</si>
  <si>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</si>
  <si>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</si>
  <si>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</si>
  <si>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</si>
  <si>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</si>
  <si>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</si>
  <si>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</si>
  <si>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</si>
  <si>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</si>
  <si>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</si>
  <si>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</si>
  <si>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</si>
  <si>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</si>
  <si>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</si>
  <si>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</si>
  <si>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</si>
  <si>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</si>
  <si>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</si>
  <si>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</si>
  <si>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</si>
  <si>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</si>
  <si>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</si>
  <si>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</si>
  <si>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</si>
  <si>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</si>
  <si>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</si>
  <si>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</si>
  <si>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</si>
  <si>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</si>
  <si>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</si>
  <si>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</si>
  <si>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</si>
  <si>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</si>
  <si>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</si>
  <si>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</si>
  <si>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</si>
  <si>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</si>
  <si>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</si>
  <si>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</si>
  <si>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</si>
  <si>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</si>
  <si>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</si>
  <si>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</si>
  <si>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</si>
  <si>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</si>
  <si>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</si>
  <si>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</si>
  <si>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</si>
  <si>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</si>
  <si>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</si>
  <si>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</si>
  <si>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</si>
  <si>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</si>
  <si>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</si>
  <si>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</si>
  <si>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</si>
  <si>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</si>
  <si>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</si>
  <si>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</si>
  <si>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</si>
  <si>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</si>
  <si>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</si>
  <si>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</si>
  <si>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</si>
  <si>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</si>
  <si>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</si>
  <si>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</si>
  <si>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</si>
  <si>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</si>
  <si>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</si>
  <si>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</si>
  <si>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</si>
  <si>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</si>
  <si>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</si>
  <si>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</si>
  <si>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</si>
  <si>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</si>
  <si>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</si>
  <si>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</si>
  <si>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</si>
  <si>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</si>
  <si>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</si>
  <si>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</si>
  <si>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</si>
  <si>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</si>
  <si>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</si>
  <si>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</si>
  <si>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</si>
  <si>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</si>
  <si>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</si>
  <si>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</si>
  <si>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</si>
  <si>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</si>
  <si>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</si>
  <si>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</si>
  <si>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</si>
  <si>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</si>
  <si>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</si>
  <si>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60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</si>
  <si>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</si>
  <si>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</si>
  <si>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</si>
  <si>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</si>
  <si>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</si>
  <si>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</si>
  <si>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</si>
  <si>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</si>
  <si>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</si>
  <si>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</si>
  <si>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</si>
  <si>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100 mins</t>
  </si>
  <si>
    <t>PCM-20251108-00001198</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</si>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</sst>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306.66294467592525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45969.611370601851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45969.611370601851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45969.611370601851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45969.611370601851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45969.611370601851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45969.611370601851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45969.611370601851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45969.611370601851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45969.611370601851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45969.611370601851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45969.611370601851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45969.611370601851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45969.611370601851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45969.611370601851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45969.611370601851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45969.611370601851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45969.611370601851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45969.611370601851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45969.611370601851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45969.611370601851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45969.611370601851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45969.611370601851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45969.611370601851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45969.611370601851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45969.611370601851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45969.611370601851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45969.611370601851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45969.611370601851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45969.611370601851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45969.611370601851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45969.611370601851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45969.611370601851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45969.611370601851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45969.611370601851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45969.611370601851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45969.611370601851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45969.611370601851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45969.611370601851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45969.611370601851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45969.611370601851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45969.611370601851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45969.611370601851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45969.611370601851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45969.611370601851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45969.611370601851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45969.611370601851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45969.611370601851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45969.611370601851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45969.611370601851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45969.611370601851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45969.611370601851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45969.611370601851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45969.611370601851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45969.611370601851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45969.611370601851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45969.611370601851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45969.611370601851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45969.611370601851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45969.611370601851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45969.611370601851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45969.611370601851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45969.611370601851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45969.611370601851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45969.611370601851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45969.611370601851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45969.611370601851</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45969.611370601851</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45969.611370601851</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52FC5E25-AA62-4F26-BFE3-76685372C56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144.61153263888991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45969.611370601851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45969.611370601851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45969.611370601851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45969.611370601851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45969.611370601851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45969.611370601851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45969.611370601851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45969.611370601851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45969.611370601851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45969.611370601851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45969.611370601851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45969.611370601851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45969.611370601851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45969.611370601851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45969.611370601851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45969.611370601851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45969.611370601851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45969.611370601851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45969.611370601851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45969.611370601851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45969.611370601851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45969.611370601851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45969.611370601851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45969.611370601851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45969.611370601851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45969.611370601851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45969.611370601851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45969.611370601851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45969.611370601851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45969.611370601851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45969.611370601851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45969.611370601851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45969.611370601851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45969.611370601851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45969.611370601851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45969.611370601851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45969.611370601851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45969.611370601851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45969.611370601851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45969.611370601851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45969.611370601851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45969.611370601851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45969.611370601851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45969.611370601851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45969.611370601851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45969.611370601851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45969.611370601851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45969.611370601851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45969.611370601851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45969.611370601851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45969.611370601851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45969.611370601851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45969.611370601851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45969.611370601851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45969.611370601851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45969.611370601851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45969.611370601851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45969.611370601851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45969.611370601851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45969.611370601851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45969.611370601851</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45969.611370601851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45969.611370601851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45969.611370601851</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45969.611370601851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45969.611370601851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45969.611370601851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45969.611370601851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45969.611370601851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45969.611370601851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45969.611370601851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45969.611370601851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45969.611370601851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45969.611370601851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45969.611370601851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45969.611370601851</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45969.611370601851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45969.611370601851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45969.611370601851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45969.611370601851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45969.611370601851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45969.611370601851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45969.611370601851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45969.611370601851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45969.611370601851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45969.611370601851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45969.611370601851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45969.611370601851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45969.611370601851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45969.611370601851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45969.611370601851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45969.611370601851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45969.611370601851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45969.611370601851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45969.611370601851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45969.611370601851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45969.611370601851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45969.611370601851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45969.611370601851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45969.611370601851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45969.611370601851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45969.611370601851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45969.611370601851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45969.611370601851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45969.611370601851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45969.611370601851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45969.611370601851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45969.611370601851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45969.611370601851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45969.611370601851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45969.611370601851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45969.611370601851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45969.611370601851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45969.611370601851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45969.611370601851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45969.611370601851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45969.611370601851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45969.611370601851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45969.611370601851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45969.611370601851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45969.611370601851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45969.611370601851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45969.611370601851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45969.611370601851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45969.611370601851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45969.611370601851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45969.611370601851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45969.611370601851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45969.611370601851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45969.611370601851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45969.611370601851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45969.611370601851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45969.611370601851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45969.611370601851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45969.611370601851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45969.611370601851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45969.611370601851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45969.611370601851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45969.611370601851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45969.611370601851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45969.611370601851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45969.611370601851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45969.611370601851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45969.611370601851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45969.611370601851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45969.611370601851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45969.611370601851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45969.611370601851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45969.611370601851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45969.611370601851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45969.611370601851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45969.611370601851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45969.611370601851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45969.611370601851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45969.611370601851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45969.611370601851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45969.611370601851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45969.611370601851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45969.611370601851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45969.611370601851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45969.611370601851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45969.611370601851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45969.611370601851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45969.611370601851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45969.611370601851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45969.611370601851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45969.611370601851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45969.611370601851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45969.611370601851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45969.611370601851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45969.611370601851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45969.611370601851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45969.611370601851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45969.611370601851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45969.611370601851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45969.611370601851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45969.611370601851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45969.611370601851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45969.611370601851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45969.611370601851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45969.611370601851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45969.611370601851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45969.611370601851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45969.611370601851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45969.611370601851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45969.611370601851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45969.611370601851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45969.611370601851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45969.611370601851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45969.611370601851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45969.611370601851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45969.611370601851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45969.611370601851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45969.611370601851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45969.611370601851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45969.611370601851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45969.611370601851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45969.611370601851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45969.611370601851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45969.611370601851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45969.611370601851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45969.611370601851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45969.611370601851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45969.611370601851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45969.611370601851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45969.611370601851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45969.611370601851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45969.611370601851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45969.611370601851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45969.611370601851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45969.611370601851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45969.611370601851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45969.611370601851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45969.611370601851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45969.611370601851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45969.611370601851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45969.611370601851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45969.611370601851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45969.611370601851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45969.611370601851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45969.611370601851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45969.611370601851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45969.611370601851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45969.611370601851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45969.611370601851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45969.611370601851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45969.611370601851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45969.611370601851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45969.611370601851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45969.611370601851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45969.611370601851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45969.611370601851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45969.611370601851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45969.611370601851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45969.611370601851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45969.611370601851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45969.611370601851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45969.611370601851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45969.611370601851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45969.611370601851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45969.611370601851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45969.611370601851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45969.611370601851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45969.611370601851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45969.611370601851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45969.611370601851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45969.611370601851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45969.611370601851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45969.611370601851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45969.611370601851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45969.611370601851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45969.611370601851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45969.611370601851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45969.611370601851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45969.611370601851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45969.611370601851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45969.611370601851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45969.611370601851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45969.611370601851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45969.611370601851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45969.611370601851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45969.611370601851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45969.611370601851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45969.611370601851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45969.611370601851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45969.611370601851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45969.611370601851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45969.611370601851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45969.611370601851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45969.611370601851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45969.611370601851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45969.611370601851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45969.611370601851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45969.611370601851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45969.611370601851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45969.611370601851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45969.611370601851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45969.611370601851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45969.611370601851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45969.611370601851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45969.611370601851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45969.611370601851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45969.611370601851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45969.611370601851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45969.611370601851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45969.611370601851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45969.611370601851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45969.611370601851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45969.611370601851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45969.611370601851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45969.611370601851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45969.611370601851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45969.611370601851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45969.611370601851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45969.611370601851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45969.611370601851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45969.611370601851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45969.611370601851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45969.611370601851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45969.611370601851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45969.611370601851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45969.611370601851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45969.611370601851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45969.611370601851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45969.611370601851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45969.611370601851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45969.611370601851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45969.611370601851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45969.611370601851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45969.611370601851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45969.611370601851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45969.611370601851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45969.611370601851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45969.611370601851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45969.611370601851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45969.611370601851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45969.611370601851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45969.611370601851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45969.611370601851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45969.611370601851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45969.611370601851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45969.611370601851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45969.611370601851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45969.611370601851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45969.611370601851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45969.611370601851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45969.611370601851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45969.611370601851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45969.611370601851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45969.611370601851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45969.611370601851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45969.611370601851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45969.611370601851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45969.611370601851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45969.611370601851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45969.611370601851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45969.611370601851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45969.611370601851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45969.611370601851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45969.611370601851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45969.611370601851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45969.611370601851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45969.611370601851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45969.611370601851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45969.611370601851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45969.611370601851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45969.611370601851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45969.611370601851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45969.611370601851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45969.611370601851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45969.611370601851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45969.611370601851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45969.611370601851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45969.611370601851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45969.611370601851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45969.611370601851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45969.611370601851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45969.611370601851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45969.611370601851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45969.611370601851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45969.611370601851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45969.611370601851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45969.611370601851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45969.611370601851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45969.611370601851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45969.611370601851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45969.611370601851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45969.611370601851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45969.611370601851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45969.611370601851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45969.611370601851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45969.611370601851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45969.611370601851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45969.611370601851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45969.611370601851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45969.611370601851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45969.611370601851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45969.611370601851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45969.611370601851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45969.611370601851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45969.611370601851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45969.611370601851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45969.611370601851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45969.611370601851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45969.611370601851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45969.611370601851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45969.611370601851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45969.611370601851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45969.611370601851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45969.611370601851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45969.611370601851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45969.611370601851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45969.611370601851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45969.611370601851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45969.611370601851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45969.611370601851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45969.611370601851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45969.611370601851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45969.611370601851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45969.611370601851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45969.611370601851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45969.611370601851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45969.611370601851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45969.611370601851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45969.611370601851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45969.611370601851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45969.611370601851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45969.611370601851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45969.611370601851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45969.611370601851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45969.611370601851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45969.611370601851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45969.611370601851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45969.611370601851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45969.611370601851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45969.611370601851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45969.611370601851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45969.611370601851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45969.611370601851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45969.611370601851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45969.611370601851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45969.611370601851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45969.611370601851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45969.611370601851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45969.611370601851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45969.611370601851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45969.611370601851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45969.611370601851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45969.611370601851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45969.611370601851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45969.611370601851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45969.611370601851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45969.611370601851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45969.611370601851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45969.611370601851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45969.611370601851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45969.611370601851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45969.611370601851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45969.611370601851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45969.611370601851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45969.611370601851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45969.611370601851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45969.611370601851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45969.611370601851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45969.611370601851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45969.611370601851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45969.611370601851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45969.611370601851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45969.611370601851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45969.611370601851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45969.611370601851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45969.611370601851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45969.611370601851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45969.611370601851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45969.611370601851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45969.611370601851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45969.611370601851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45969.611370601851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45969.611370601851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45969.611370601851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45969.611370601851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45969.611370601851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45969.611370601851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45969.611370601851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45969.611370601851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45969.611370601851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45969.611370601851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45969.611370601851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45969.611370601851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45969.611370601851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45969.611370601851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45969.611370601851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45969.611370601851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45969.611370601851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45969.611370601851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45969.611370601851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45969.611370601851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45969.611370601851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45969.611370601851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45969.611370601851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45969.611370601851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45969.611370601851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45969.611370601851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45969.611370601851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45969.611370601851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45969.611370601851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45969.611370601851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45969.611370601851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45969.611370601851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45969.611370601851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45969.611370601851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45969.611370601851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45969.611370601851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45969.611370601851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45969.611370601851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45969.611370601851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45969.611370601851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45969.611370601851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45969.611370601851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45969.611370601851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45969.611370601851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45969.611370601851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45969.611370601851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45969.611370601851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45969.611370601851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45969.611370601851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45969.611370601851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45969.611370601851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45969.611370601851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45969.611370601851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45969.611370601851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45969.611370601851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45969.611370601851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45969.611370601851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45969.611370601851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45969.611370601851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45969.611370601851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45969.611370601851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45969.611370601851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45969.611370601851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45969.611370601851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45969.611370601851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45969.611370601851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45969.611370601851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45969.611370601851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45969.611370601851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45969.611370601851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45969.611370601851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45969.611370601851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45969.611370601851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45969.611370601851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45969.611370601851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45969.611370601851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45969.611370601851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45969.611370601851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45969.611370601851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45969.611370601851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45969.611370601851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45969.611370601851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45969.611370601851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45969.611370601851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45969.611370601851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45969.611370601851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45969.611370601851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45969.611370601851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45969.611370601851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45969.611370601851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45969.611370601851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45969.611370601851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45969.611370601851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45969.611370601851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45969.611370601851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45969.611370601851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45969.611370601851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45969.611370601851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45969.611370601851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45969.611370601851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45969.611370601851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45969.611370601851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45969.611370601851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45969.611370601851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45969.611370601851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45969.611370601851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45969.611370601851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45969.611370601851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45969.611370601851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45969.611370601851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45969.611370601851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45969.611370601851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45969.611370601851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45969.611370601851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45969.611370601851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45969.611370601851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45969.611370601851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45969.611370601851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45969.611370601851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45969.611370601851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45969.611370601851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45969.611370601851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45969.611370601851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45969.611370601851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45969.611370601851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45969.611370601851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45969.611370601851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45969.611370601851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45969.611370601851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45969.611370601851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45969.611370601851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45969.611370601851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45969.611370601851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45969.611370601851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45969.611370601851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45969.611370601851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45969.611370601851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45969.611370601851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45969.611370601851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45969.611370601851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45969.611370601851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45969.611370601851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45969.611370601851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45969.611370601851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45969.611370601851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45969.611370601851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45969.611370601851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45969.611370601851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45969.611370601851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45969.611370601851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45969.611370601851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45969.611370601851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45969.611370601851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45969.611370601851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45969.611370601851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45969.611370601851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45969.611370601851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45969.611370601851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45969.611370601851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45969.611370601851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45969.611370601851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45969.611370601851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45969.611370601851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45969.611370601851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45969.611370601851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45969.611370601851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45969.611370601851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45969.611370601851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45969.611370601851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45969.611370601851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45969.611370601851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45969.611370601851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45969.611370601851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45969.611370601851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45969.611370601851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45969.611370601851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45969.611370601851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45969.611370601851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45969.611370601851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45969.611370601851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45969.611370601851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45969.611370601851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45969.611370601851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45969.611370601851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45969.611370601851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45969.611370601851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45969.611370601851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45969.611370601851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45969.611370601851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45969.611370601851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45969.611370601851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45969.611370601851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45969.611370601851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45969.611370601851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45969.611370601851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45969.611370601851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45969.611370601851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45969.611370601851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45969.611370601851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45969.611370601851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45969.611370601851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45969.611370601851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45969.611370601851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45969.611370601851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45969.611370601851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45969.611370601851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45969.611370601851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45969.611370601851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45969.611370601851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45969.611370601851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45969.611370601851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45969.611370601851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45969.611370601851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45969.611370601851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45969.611370601851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45969.611370601851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45969.611370601851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45969.611370601851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45969.611370601851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45969.611370601851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45969.611370601851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45969.611370601851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45969.611370601851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45969.611370601851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45969.611370601851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45969.611370601851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45969.611370601851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45969.611370601851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45969.611370601851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45969.611370601851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45969.611370601851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45969.611370601851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45969.611370601851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45969.611370601851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45969.611370601851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45969.611370601851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45969.611370601851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45969.611370601851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45969.611370601851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45969.611370601851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45969.611370601851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45969.611370601851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45969.611370601851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45969.611370601851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45969.611370601851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45969.611370601851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45969.611370601851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45969.611370601851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45969.611370601851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45969.611370601851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45969.611370601851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45969.611370601851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45969.611370601851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45969.611370601851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45969.611370601851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45969.611370601851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45969.611370601851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45969.611370601851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45969.611370601851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45969.611370601851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45969.611370601851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45969.611370601851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45969.611370601851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45969.611370601851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45969.611370601851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45969.611370601851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45969.611370601851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45969.611370601851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45969.611370601851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45969.611370601851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45969.611370601851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45969.611370601851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45969.611370601851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45969.611370601851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45969.611370601851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45969.611370601851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45969.611370601851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45969.611370601851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45969.611370601851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45969.611370601851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45969.611370601851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45969.611370601851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45969.611370601851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45969.611370601851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45969.611370601851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45969.611370601851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45969.611370601851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45969.611370601851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45969.611370601851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45969.611370601851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45969.611370601851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45969.611370601851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45969.611370601851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45969.611370601851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45969.611370601851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45969.611370601851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45969.611370601851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45969.611370601851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45969.611370601851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45969.611370601851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45969.611370601851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45969.611370601851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45969.611370601851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45969.611370601851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45969.611370601851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45969.611370601851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45969.611370601851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45969.611370601851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45969.611370601851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45969.611370601851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45969.611370601851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45969.611370601851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45969.611370601851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45969.611370601851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45969.611370601851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45969.611370601851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45969.611370601851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45969.611370601851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45969.611370601851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45969.611370601851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45969.611370601851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45969.611370601851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45969.611370601851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45969.611370601851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45969.611370601851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45969.611370601851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45969.611370601851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45969.611370601851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45969.611370601851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45969.611370601851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45969.611370601851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45969.611370601851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45969.611370601851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45969.611370601851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45969.611370601851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45969.611370601851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45969.611370601851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45969.611370601851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45969.611370601851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45969.611370601851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45969.611370601851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45969.611370601851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45969.611370601851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45969.611370601851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45969.611370601851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45969.611370601851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45969.611370601851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45969.611370601851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45969.611370601851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45969.611370601851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45969.611370601851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45969.611370601851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45969.611370601851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45969.611370601851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45969.611370601851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45969.611370601851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45969.611370601851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45969.611370601851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45969.611370601851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45969.611370601851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45969.611370601851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45969.611370601851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45969.611370601851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45969.611370601851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45969.611370601851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45969.611370601851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45969.611370601851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45969.611370601851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45969.611370601851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45969.611370601851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45969.611370601851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45969.611370601851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45969.611370601851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45969.611370601851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45969.611370601851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45969.611370601851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45969.611370601851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45969.611370601851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45969.611370601851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45969.611370601851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45969.611370601851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45969.611370601851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45969.611370601851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45969.611370601851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45969.611370601851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45969.611370601851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45969.611370601851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45969.611370601851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45969.611370601851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45969.611370601851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45969.611370601851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45969.611370601851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45969.611370601851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45969.611370601851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45969.611370601851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45969.611370601851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45969.611370601851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45969.611370601851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45969.611370601851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45969.611370601851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45969.611370601851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45969.611370601851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45969.611370601851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45969.611370601851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45969.611370601851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45969.611370601851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45969.611370601851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45969.611370601851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45969.611370601851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45969.611370601851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45969.611370601851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45969.611370601851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45969.611370601851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45969.611370601851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45969.611370601851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45969.611370601851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45969.611370601851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45969.611370601851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45969.611370601851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45969.611370601851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45969.611370601851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45969.611370601851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45969.611370601851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45969.611370601851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45969.611370601851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45969.611370601851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45969.611370601851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45969.611370601851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45969.611370601851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45969.611370601851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45969.611370601851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45969.611370601851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45969.611370601851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45969.611370601851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45969.611370601851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45969.611370601851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45969.611370601851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45969.611370601851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45969.611370601851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45969.611370601851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45969.611370601851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45969.611370601851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45969.611370601851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45969.611370601851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45969.611370601851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45969.611370601851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45969.611370601851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45969.611370601851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45969.611370601851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45969.611370601851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45969.611370601851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45969.611370601851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45969.611370601851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45969.611370601851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45969.611370601851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45969.611370601851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45969.611370601851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45969.611370601851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45969.611370601851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45969.611370601851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45969.611370601851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45969.611370601851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45969.611370601851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45969.611370601851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45969.611370601851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45969.611370601851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45969.611370601851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45969.611370601851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45969.611370601851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45969.611370601851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45969.611370601851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45969.611370601851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45969.611370601851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45969.611370601851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45969.611370601851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45969.611370601851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45969.611370601851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45969.611370601851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45969.611370601851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45969.611370601851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45969.611370601851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45969.611370601851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45969.611370601851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45969.611370601851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45969.611370601851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45969.611370601851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45969.611370601851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45969.611370601851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45969.611370601851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45969.611370601851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45969.611370601851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45969.611370601851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45969.611370601851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45969.611370601851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45969.611370601851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45969.611370601851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45969.611370601851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45969.611370601851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45969.611370601851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45969.611370601851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45969.611370601851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45969.611370601851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45969.611370601851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45969.611370601851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45969.611370601851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45969.611370601851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45969.611370601851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45969.611370601851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45969.611370601851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45969.611370601851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45969.611370601851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45969.611370601851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45969.611370601851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45969.611370601851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45969.611370601851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45969.611370601851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45969.611370601851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45969.611370601851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45969.611370601851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45969.611370601851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45969.611370601851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45969.611370601851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45969.611370601851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45969.611370601851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45969.611370601851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45969.611370601851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45969.611370601851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45969.611370601851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45969.611370601851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45969.611370601851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45969.611370601851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45969.611370601851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45969.611370601851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45969.611370601851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45969.611370601851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45969.611370601851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45969.611370601851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45969.611370601851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45969.611370601851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45969.611370601851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45969.611370601851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45969.611370601851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45969.611370601851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45969.611370601851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45969.611370601851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45969.611370601851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45969.611370601851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45969.611370601851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45969.611370601851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45969.611370601851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45969.611370601851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45969.611370601851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45969.611370601851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45969.611370601851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45969.611370601851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45969.611370601851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45969.611370601851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45969.611370601851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45969.611370601851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45969.611370601851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45969.611370601851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45969.611370601851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45969.611370601851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45969.611370601851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45969.611370601851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45969.611370601851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45969.611370601851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45969.611370601851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45969.611370601851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45969.611370601851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45969.611370601851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45969.611370601851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45969.611370601851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45969.611370601851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45969.611370601851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45969.611370601851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45969.611370601851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45969.611370601851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45969.611370601851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45969.611370601851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45969.611370601851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45969.611370601851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45969.611370601851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45969.611370601851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45969.611370601851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45969.611370601851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45969.611370601851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45969.611370601851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45969.611370601851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45969.611370601851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45969.611370601851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45969.611370601851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45969.611370601851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45969.611370601851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45969.611370601851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45969.611370601851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45969.611370601851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45969.611370601851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45969.611370601851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45969.611370601851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45969.611370601851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45969.611370601851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45969.611370601851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45969.611370601851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45969.611370601851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45969.611370601851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45969.611370601851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45969.611370601851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45969.611370601851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45969.611370601851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45969.611370601851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45969.611370601851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45969.611370601851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45969.611370601851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45969.611370601851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45969.611370601851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45969.611370601851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45969.611370601851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45969.611370601851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45969.611370601851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45969.611370601851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45969.611370601851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45969.611370601851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45969.611370601851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45969.611370601851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45969.611370601851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45969.611370601851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45969.611370601851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45969.611370601851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45969.611370601851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45969.611370601851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45969.611370601851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45969.611370601851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45969.611370601851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45969.611370601851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45969.611370601851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45969.611370601851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45969.611370601851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45969.611370601851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45969.611370601851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45969.611370601851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45969.611370601851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45969.611370601851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45969.611370601851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45969.611370601851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45969.611370601851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45969.611370601851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45969.611370601851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45969.611370601851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45969.611370601851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45969.611370601851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45969.611370601851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45969.611370601851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45969.611370601851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45969.611370601851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45969.611370601851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45969.611370601851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45969.611370601851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266.13065300925518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5.7562731482903473E-2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45969.611370601851</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45969.611370601851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45969.611370601851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45969.611370601851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45969.611370601851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45969.611370601851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45969.611370601851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45969.611370601851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45969.611370601851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45969.611370601851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45969.611370601851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45969.611370601851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45969.611370601851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45969.611370601851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45969.611370601851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45969.611370601851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45969.611370601851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45969.611370601851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45969.611370601851</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45969.611370601851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45969.611370601851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45969.611370601851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45969.611370601851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45969.611370601851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45969.611370601851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45969.611370601851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45969.611370601851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45969.611370601851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45969.611370601851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45969.611370601851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45969.611370601851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45969.611370601851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45969.611370601851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45969.611370601851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45969.611370601851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45969.611370601851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45969.611370601851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45969.611370601851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45969.611370601851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45969.611370601851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45969.611370601851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45969.611370601851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45969.611370601851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45969.611370601851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45969.611370601851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45969.611370601851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45969.611370601851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45969.611370601851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45969.611370601851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45969.611370601851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45969.611370601851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45969.611370601851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45969.611370601851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45969.611370601851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45969.611370601851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45969.611370601851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45969.611370601851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45969.611370601851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45969.611370601851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45969.611370601851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45969.611370601851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45969.611370601851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45969.611370601851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45969.611370601851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45969.611370601851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45969.611370601851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45969.611370601851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45969.611370601851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45969.611370601851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45969.611370601851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45969.611370601851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45969.611370601851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45969.611370601851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45969.611370601851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45969.611370601851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45969.611370601851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45969.611370601851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45969.611370601851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45969.611370601851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45969.611370601851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45969.611370601851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45969.611370601851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45969.611370601851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45969.611370601851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45969.611370601851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45969.611370601851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45969.611370601851</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77.779310416663066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43.42249328703474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20.950259490738972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45969.611370601851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45969.611370601851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45969.611370601851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45969.611370601851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45969.611370601851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45969.611370601851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45969.611370601851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45969.611370601851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45969.611370601851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45969.611370601851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45969.611370601851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45969.611370601851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45969.611370601851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45969.611370601851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45969.611370601851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45969.611370601851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45969.611370601851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45969.611370601851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45969.611370601851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45969.611370601851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45969.611370601851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45969.611370601851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45969.611370601851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45969.611370601851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45969.611370601851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45969.611370601851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45969.611370601851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45969.611370601851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45969.611370601851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45969.611370601851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45969.611370601851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45969.611370601851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45969.611370601851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45969.611370601851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45969.611370601851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45969.611370601851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45969.611370601851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45969.611370601851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45969.611370601851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45969.611370601851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45969.611370601851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45969.611370601851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45969.611370601851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45969.611370601851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45969.611370601851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45969.611370601851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45969.611370601851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45969.611370601851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45969.611370601851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45969.611370601851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45969.611370601851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45969.611370601851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45969.611370601851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45969.611370601851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45969.611370601851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45969.611370601851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45969.611370601851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45969.611370601851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45969.611370601851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45969.611370601851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45969.611370601851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45969.611370601851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45969.611370601851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45969.611370601851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45969.611370601851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45969.611370601851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45969.611370601851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45969.611370601851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45969.611370601851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45969.611370601851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45969.611370601851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45969.611370601851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45969.611370601851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45969.611370601851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45969.611370601851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45969.611370601851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45969.611370601851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45969.611370601851</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45969.611370601851</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45969.611370601851</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45969.611370601851</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45969.611370601851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45969.611370601851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45969.611370601851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45969.611370601851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45969.611370601851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45969.611370601851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45969.611370601851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45969.611370601851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45969.611370601851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45969.611370601851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45969.611370601851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45969.611370601851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45969.611370601851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45969.611370601851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45969.611370601851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45969.611370601851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45969.611370601851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45969.611370601851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45969.611370601851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45969.611370601851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45969.611370601851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45969.611370601851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45969.611370601851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45969.611370601851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45969.611370601851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45969.611370601851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45969.611370601851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45969.611370601851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45969.611370601851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45969.611370601851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45969.611370601851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45969.611370601851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45969.611370601851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45969.611370601851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45969.611370601851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45969.611370601851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45969.611370601851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45969.611370601851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45969.611370601851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45969.611370601851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45969.611370601851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45969.611370601851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45969.611370601851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45969.611370601851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45969.611370601851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45969.611370601851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45969.611370601851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45969.611370601851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45969.611370601851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45969.611370601851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45969.611370601851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45969.611370601851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45969.611370601851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45969.611370601851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45969.611370601851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45969.611370601851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45969.611370601851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45969.611370601851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45969.611370601851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45969.611370601851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45969.611370601851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45969.611370601851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45969.611370601851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45969.611370601851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45969.611370601851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45969.611370601851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45969.611370601851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45969.611370601851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45969.611370601851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45969.611370601851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45969.611370601851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45969.611370601851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45969.611370601851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45969.611370601851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45969.611370601851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45969.611370601851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45969.611370601851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45969.611370601851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45969.611370601851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45969.611370601851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45969.611370601851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45969.611370601851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45969.611370601851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45969.611370601851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45969.611370601851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45969.611370601851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45969.611370601851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45969.611370601851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45969.611370601851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45969.611370601851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45969.611370601851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45969.611370601851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45969.611370601851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45969.611370601851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45969.611370601851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45969.611370601851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45969.611370601851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45969.611370601851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45969.611370601851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45969.611370601851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45969.611370601851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45969.611370601851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45969.611370601851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45969.611370601851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45969.611370601851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45969.611370601851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45969.611370601851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45969.611370601851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45969.611370601851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45969.611370601851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45969.611370601851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45969.611370601851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45969.611370601851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45969.611370601851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45969.611370601851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45969.611370601851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45969.611370601851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45969.611370601851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45969.611370601851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45969.611370601851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45969.611370601851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45969.611370601851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45969.611370601851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45969.611370601851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45969.611370601851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45969.611370601851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45969.611370601851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45969.611370601851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45969.611370601851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45969.611370601851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45969.611370601851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45969.611370601851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45969.611370601851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45969.611370601851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45969.611370601851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45969.611370601851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45969.611370601851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45969.611370601851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45969.611370601851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45969.611370601851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45969.611370601851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45969.611370601851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45969.611370601851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45969.611370601851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45969.611370601851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45969.611370601851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45969.611370601851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45969.611370601851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45969.611370601851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45969.611370601851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45969.611370601851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45969.611370601851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45969.611370601851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45969.611370601851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45969.611370601851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45969.611370601851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45969.611370601851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45969.611370601851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45969.611370601851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45969.611370601851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45969.611370601851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45969.611370601851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45969.611370601851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45969.611370601851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45969.611370601851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45969.611370601851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45969.611370601851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45969.611370601851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45969.611370601851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45969.611370601851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45969.611370601851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45969.611370601851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45969.611370601851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45969.611370601851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45969.611370601851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45969.611370601851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45969.611370601851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45969.611370601851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45969.611370601851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45969.611370601851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45969.611370601851</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45969.611370601851</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45969.611370601851</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tabSelected="1" workbookViewId="0">
      <selection activeCell="I8" sqref="I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3.1578935188008472E-2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2.1625231478537899E-2</v>
      </c>
      <c r="H3" s="144">
        <v>45969.583692129629</v>
      </c>
      <c r="I3" s="142" t="str">
        <f>IFERROR(VLOOKUP(D3,DB!A:F,6,0),"")</f>
        <v>SCECO</v>
      </c>
      <c r="J3" s="142" t="str">
        <f>IFERROR(VLOOKUP(D3,DB!A:G,7,0),"")</f>
        <v>Dead</v>
      </c>
      <c r="K3" s="146" t="s">
        <v>39124</v>
      </c>
      <c r="L3" s="147" t="str">
        <f>IFERROR(VLOOKUP(D3,DB!A:I,9,0),"")</f>
        <v>Latis</v>
      </c>
    </row>
    <row r="4" spans="1:16382" ht="31.5" customHeight="1">
      <c r="A4" s="141"/>
      <c r="B4" s="142" t="str">
        <f>IFERROR(VLOOKUP(D4,DB!A:K,11,0),"")</f>
        <v/>
      </c>
      <c r="C4" s="143"/>
      <c r="D4" s="142"/>
      <c r="E4" s="124"/>
      <c r="F4" s="144"/>
      <c r="G4" s="105">
        <f t="shared" ca="1" si="0"/>
        <v>45969.611370601851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45969.611370601851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45969.611370601851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45969.611370601851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45969.611370601851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45969.611370601851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45969.611370601851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ref="G11:G30" ca="1" si="1">IFERROR(NOW()-F11,"-")</f>
        <v>45969.611370601851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45969.611370601851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45969.611370601851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45969.611370601851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45969.611370601851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45969.611370601851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45969.611370601851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45969.611370601851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45969.611370601851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45969.611370601851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45969.611370601851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45969.611370601851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45969.611370601851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45969.611370601851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45969.611370601851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45969.611370601851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45969.611370601851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45969.611370601851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45969.611370601851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45969.611370601851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45969.611370601851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45969.611370601851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45969.611370601851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45969.611370601851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45969.611370601851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45969.611370601851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45969.611370601851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45969.611370601851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45969.611370601851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45969.611370601851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45969.611370601851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45969.611370601851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45969.611370601851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45969.611370601851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45969.611370601851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45969.611370601851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45969.611370601851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45969.611370601851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45969.611370601851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45969.611370601851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45969.611370601851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45969.611370601851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45969.611370601851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45969.611370601851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45969.611370601851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45969.611370601851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45969.611370601851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45969.611370601851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45969.611370601851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45969.611370601851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45969.611370601851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45969.611370601851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45969.611370601851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45969.611370601851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45969.611370601851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45969.611370601851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45969.611370601851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45969.611370601851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45969.611370601851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45969.611370601851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45969.611370601851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45969.611370601851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45969.611370601851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45969.611370601851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45969.611370601851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45969.611370601851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45969.611370601851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45969.611370601851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45969.611370601851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45969.611370601851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45969.611370601851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45969.611370601851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45969.611370601851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45969.611370601851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45969.611370601851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45969.611370601851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45969.611370601851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45969.611370601851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45969.611370601851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45969.611370601851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45969.611370601851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45969.611370601851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45969.611370601851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45969.611370601851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45969.611370601851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45969.611370601851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45969.611370601851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45969.611370601851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45969.611370601851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45969.611370601851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45969.611370601851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45969.611370601851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45969.611370601851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45969.611370601851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45969.611370601851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45969.611370601851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45969.611370601851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45969.611370601851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45969.611370601851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45969.611370601851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45969.611370601851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45969.611370601851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45969.611370601851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45969.611370601851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45969.611370601851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45969.611370601851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45969.611370601851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45969.611370601851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45969.611370601851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45969.611370601851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45969.611370601851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45969.611370601851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45969.611370601851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45969.611370601851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45969.611370601851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45969.611370601851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45969.611370601851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45969.611370601851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45969.611370601851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45969.611370601851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45969.611370601851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45969.611370601851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45969.611370601851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45969.611370601851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45969.611370601851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45969.611370601851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45969.611370601851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45969.611370601851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45969.611370601851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45969.611370601851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45969.611370601851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45969.611370601851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45969.611370601851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45969.611370601851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45969.611370601851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45969.611370601851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45969.611370601851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45969.611370601851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45969.611370601851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45969.611370601851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45969.611370601851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45969.611370601851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45969.611370601851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45969.611370601851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45969.611370601851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45969.611370601851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45969.611370601851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45969.611370601851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45969.611370601851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45969.611370601851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45969.611370601851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45969.611370601851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45969.611370601851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45969.611370601851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45969.611370601851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45969.611370601851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45969.611370601851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45969.611370601851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45969.611370601851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45969.611370601851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45969.611370601851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45969.611370601851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45969.611370601851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45969.611370601851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45969.611370601851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45969.611370601851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45969.611370601851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45969.611370601851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45969.611370601851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45969.611370601851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45969.611370601851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45969.611370601851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45969.611370601851</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45969.611370601851</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45969.611370601851</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45969.611370601851</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45969.611370601851</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45969.611370601851</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45969.611370601851</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45969.611370601851</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45969.611370601851</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45969.611370601851</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2025-11-08T11:40:26Z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