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98" documentId="120_S{2AC9BD13-BADA-5192-A53E-5A8FF88502F6}" xr6:coauthVersionLast="47" xr6:coauthVersionMax="47" xr10:uidLastSave="{A8D9DAFF-DE92-48DF-856D-2B3877EDD80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<sst xmlns="http://schemas.openxmlformats.org/spreadsheetml/2006/main" count="180274" uniqueCount="39121">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</sst>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b/>
      <sz val="14"/>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35" fillId="20" borderId="18" xfId="0" applyFont="1" applyFill="1" applyBorder="1" applyAlignment="1">
      <alignment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323.9077652777778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45986.856191203704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45986.856191203704</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45986.856191203704</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45986.856191203704</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45986.856191203704</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45986.856191203704</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45986.856191203704</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45986.856191203704</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45986.856191203704</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45986.856191203704</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45986.856191203704</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45986.856191203704</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45986.856191203704</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45986.856191203704</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45986.856191203704</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45986.856191203704</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45986.856191203704</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45986.856191203704</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45986.856191203704</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45986.856191203704</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45986.856191203704</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45986.856191203704</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45986.856191203704</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45986.856191203704</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45986.856191203704</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45986.856191203704</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45986.856191203704</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45986.856191203704</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45986.856191203704</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45986.856191203704</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45986.856191203704</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45986.856191203704</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45986.856191203704</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45986.856191203704</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45986.856191203704</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45986.856191203704</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45986.856191203704</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45986.856191203704</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45986.856191203704</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45986.856191203704</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45986.856191203704</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45986.856191203704</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45986.856191203704</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45986.856191203704</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45986.856191203704</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45986.856191203704</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45986.856191203704</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45986.856191203704</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45986.856191203704</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45986.856191203704</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45986.856191203704</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45986.856191203704</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45986.856191203704</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45986.856191203704</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45986.856191203704</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7CB68932-421F-46FA-A59D-0FB86095024B}"/>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161.85635324074246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2.4687722222224693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45986.856191203704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45986.856191203704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45986.856191203704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45986.856191203704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45986.856191203704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45986.856191203704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45986.856191203704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45986.856191203704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45986.856191203704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45986.856191203704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45986.856191203704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45986.856191203704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45986.856191203704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45986.856191203704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45986.856191203704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45986.856191203704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45986.856191203704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45986.856191203704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45986.856191203704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45986.856191203704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45986.856191203704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45986.856191203704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45986.856191203704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45986.856191203704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45986.856191203704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45986.856191203704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45986.856191203704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45986.856191203704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45986.856191203704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45986.856191203704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45986.856191203704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45986.856191203704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45986.856191203704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45986.856191203704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45986.856191203704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45986.856191203704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45986.856191203704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45986.856191203704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45986.856191203704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45986.856191203704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45986.856191203704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45986.856191203704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45986.856191203704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45986.856191203704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45986.856191203704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45986.856191203704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45986.856191203704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45986.856191203704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45986.856191203704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45986.856191203704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45986.856191203704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45986.856191203704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45986.856191203704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45986.856191203704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45986.856191203704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45986.856191203704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45986.856191203704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45986.856191203704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45986.856191203704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45986.856191203704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45986.856191203704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45986.856191203704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45986.856191203704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45986.856191203704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45986.856191203704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45986.856191203704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45986.856191203704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45986.856191203704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45986.856191203704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45986.856191203704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45986.856191203704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45986.856191203704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45986.856191203704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45986.856191203704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45986.856191203704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45986.856191203704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45986.856191203704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45986.856191203704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45986.856191203704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45986.856191203704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45986.856191203704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45986.856191203704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45986.856191203704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45986.856191203704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45986.856191203704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45986.856191203704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45986.856191203704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45986.856191203704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45986.856191203704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45986.856191203704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45986.856191203704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45986.856191203704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45986.856191203704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45986.856191203704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45986.856191203704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45986.856191203704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45986.856191203704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45986.856191203704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45986.856191203704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45986.856191203704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45986.856191203704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45986.856191203704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45986.856191203704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45986.856191203704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45986.856191203704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45986.856191203704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45986.856191203704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45986.856191203704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45986.856191203704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45986.856191203704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45986.856191203704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45986.856191203704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45986.856191203704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45986.856191203704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45986.856191203704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45986.856191203704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45986.856191203704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45986.856191203704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45986.856191203704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45986.856191203704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45986.856191203704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45986.856191203704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45986.856191203704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45986.856191203704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45986.856191203704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45986.856191203704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45986.856191203704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45986.856191203704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45986.856191203704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45986.856191203704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45986.856191203704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45986.856191203704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45986.856191203704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45986.856191203704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45986.856191203704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45986.856191203704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45986.856191203704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45986.856191203704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45986.856191203704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45986.856191203704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45986.856191203704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45986.856191203704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45986.856191203704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45986.856191203704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45986.856191203704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45986.856191203704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45986.856191203704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45986.856191203704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45986.856191203704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45986.856191203704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45986.856191203704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45986.856191203704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45986.856191203704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45986.856191203704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45986.856191203704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45986.856191203704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45986.856191203704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45986.856191203704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45986.856191203704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45986.856191203704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45986.856191203704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45986.856191203704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45986.856191203704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45986.856191203704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45986.856191203704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45986.856191203704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45986.856191203704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45986.856191203704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45986.856191203704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45986.856191203704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45986.856191203704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45986.856191203704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45986.856191203704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45986.856191203704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45986.856191203704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45986.856191203704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45986.856191203704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45986.856191203704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45986.856191203704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45986.856191203704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45986.856191203704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45986.856191203704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45986.856191203704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45986.856191203704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45986.856191203704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45986.856191203704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45986.856191203704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45986.856191203704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45986.856191203704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45986.856191203704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45986.856191203704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45986.856191203704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45986.856191203704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45986.856191203704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45986.856191203704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45986.856191203704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45986.856191203704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45986.856191203704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45986.856191203704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45986.856191203704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45986.856191203704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45986.856191203704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45986.856191203704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45986.856191203704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45986.856191203704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45986.856191203704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45986.856191203704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45986.856191203704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45986.856191203704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45986.856191203704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45986.856191203704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45986.856191203704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45986.856191203704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45986.856191203704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45986.856191203704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45986.856191203704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45986.856191203704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45986.856191203704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45986.856191203704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45986.856191203704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45986.856191203704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45986.856191203704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45986.856191203704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45986.856191203704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45986.856191203704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45986.856191203704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45986.856191203704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45986.856191203704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45986.856191203704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45986.856191203704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45986.856191203704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45986.856191203704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45986.856191203704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45986.856191203704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45986.856191203704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45986.856191203704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45986.856191203704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45986.856191203704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45986.856191203704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45986.856191203704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45986.856191203704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45986.856191203704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45986.856191203704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45986.856191203704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45986.856191203704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45986.856191203704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45986.856191203704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45986.856191203704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45986.856191203704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45986.856191203704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45986.856191203704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45986.856191203704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45986.856191203704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45986.856191203704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45986.856191203704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45986.856191203704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45986.856191203704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45986.856191203704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45986.856191203704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45986.856191203704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45986.856191203704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45986.856191203704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45986.856191203704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45986.856191203704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45986.856191203704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45986.856191203704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45986.856191203704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45986.856191203704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45986.856191203704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45986.856191203704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45986.856191203704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45986.856191203704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45986.856191203704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45986.856191203704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45986.856191203704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45986.856191203704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45986.856191203704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45986.856191203704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45986.856191203704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45986.856191203704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45986.856191203704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45986.856191203704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45986.856191203704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45986.856191203704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45986.856191203704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45986.856191203704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45986.856191203704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45986.856191203704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45986.856191203704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45986.856191203704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45986.856191203704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45986.856191203704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45986.856191203704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45986.856191203704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45986.856191203704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45986.856191203704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45986.856191203704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45986.856191203704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45986.856191203704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45986.856191203704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45986.856191203704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45986.856191203704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45986.856191203704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45986.856191203704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45986.856191203704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45986.856191203704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45986.856191203704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45986.856191203704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45986.856191203704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45986.856191203704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45986.856191203704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45986.856191203704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45986.856191203704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45986.856191203704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45986.856191203704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45986.856191203704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45986.856191203704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45986.856191203704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45986.856191203704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45986.856191203704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45986.856191203704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45986.856191203704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45986.856191203704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45986.856191203704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45986.856191203704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45986.856191203704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45986.856191203704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45986.856191203704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45986.856191203704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45986.856191203704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45986.856191203704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45986.856191203704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45986.856191203704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45986.856191203704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45986.856191203704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45986.856191203704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45986.856191203704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45986.856191203704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45986.856191203704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45986.856191203704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45986.856191203704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45986.856191203704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45986.856191203704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45986.856191203704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45986.856191203704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45986.856191203704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45986.856191203704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45986.856191203704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45986.856191203704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45986.856191203704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45986.856191203704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45986.856191203704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45986.856191203704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45986.856191203704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45986.856191203704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45986.856191203704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45986.856191203704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45986.856191203704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45986.856191203704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45986.856191203704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45986.856191203704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45986.856191203704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45986.856191203704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45986.856191203704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45986.856191203704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45986.856191203704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45986.856191203704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45986.856191203704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45986.856191203704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45986.856191203704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45986.856191203704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45986.856191203704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45986.856191203704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45986.856191203704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45986.856191203704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45986.856191203704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45986.856191203704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45986.856191203704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45986.856191203704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45986.856191203704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45986.856191203704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45986.856191203704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45986.856191203704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45986.856191203704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45986.856191203704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45986.856191203704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45986.856191203704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45986.856191203704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45986.856191203704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45986.856191203704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45986.856191203704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45986.856191203704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45986.856191203704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45986.856191203704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45986.856191203704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45986.856191203704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45986.856191203704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45986.856191203704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45986.856191203704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45986.856191203704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45986.856191203704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45986.856191203704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45986.856191203704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45986.856191203704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45986.856191203704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45986.856191203704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45986.856191203704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45986.856191203704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45986.856191203704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45986.856191203704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45986.856191203704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45986.856191203704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45986.856191203704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45986.856191203704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45986.856191203704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45986.856191203704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45986.856191203704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45986.856191203704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45986.856191203704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45986.856191203704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45986.856191203704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45986.856191203704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45986.856191203704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45986.856191203704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45986.856191203704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45986.856191203704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45986.856191203704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45986.856191203704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45986.856191203704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45986.856191203704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45986.856191203704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45986.856191203704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45986.856191203704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45986.856191203704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45986.856191203704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45986.856191203704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45986.856191203704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45986.856191203704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45986.856191203704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45986.856191203704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45986.856191203704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45986.856191203704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45986.856191203704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45986.856191203704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45986.856191203704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45986.856191203704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45986.856191203704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45986.856191203704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45986.856191203704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45986.856191203704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45986.856191203704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45986.856191203704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45986.856191203704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45986.856191203704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45986.856191203704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45986.856191203704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45986.856191203704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45986.856191203704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45986.856191203704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45986.856191203704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45986.856191203704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45986.856191203704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45986.856191203704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45986.856191203704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45986.856191203704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45986.856191203704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45986.856191203704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45986.856191203704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45986.856191203704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45986.856191203704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45986.856191203704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45986.856191203704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45986.856191203704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45986.856191203704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45986.856191203704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45986.856191203704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45986.856191203704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45986.856191203704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45986.856191203704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45986.856191203704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45986.856191203704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45986.856191203704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45986.856191203704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45986.856191203704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45986.856191203704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45986.856191203704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45986.856191203704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45986.856191203704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45986.856191203704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45986.856191203704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45986.856191203704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45986.856191203704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45986.856191203704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45986.856191203704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45986.856191203704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45986.856191203704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45986.856191203704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45986.856191203704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45986.856191203704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45986.856191203704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45986.856191203704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45986.856191203704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45986.856191203704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45986.856191203704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45986.856191203704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45986.856191203704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45986.856191203704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45986.856191203704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45986.856191203704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45986.856191203704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45986.856191203704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45986.856191203704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45986.856191203704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45986.856191203704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45986.856191203704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45986.856191203704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45986.856191203704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45986.856191203704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45986.856191203704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45986.856191203704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45986.856191203704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45986.856191203704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45986.856191203704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45986.856191203704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45986.856191203704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45986.856191203704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45986.856191203704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45986.856191203704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45986.856191203704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45986.856191203704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45986.856191203704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45986.856191203704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45986.856191203704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45986.856191203704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45986.856191203704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45986.856191203704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45986.856191203704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45986.856191203704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45986.856191203704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45986.856191203704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45986.856191203704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45986.856191203704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45986.856191203704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45986.856191203704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45986.856191203704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45986.856191203704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45986.856191203704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45986.856191203704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45986.856191203704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45986.856191203704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45986.856191203704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45986.856191203704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45986.856191203704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45986.856191203704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45986.856191203704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45986.856191203704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45986.856191203704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45986.856191203704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45986.856191203704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45986.856191203704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45986.856191203704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45986.856191203704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45986.856191203704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45986.856191203704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45986.856191203704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45986.856191203704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45986.856191203704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45986.856191203704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45986.856191203704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45986.856191203704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45986.856191203704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45986.856191203704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45986.856191203704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45986.856191203704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45986.856191203704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45986.856191203704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45986.856191203704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45986.856191203704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45986.856191203704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45986.856191203704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45986.856191203704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45986.856191203704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45986.856191203704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45986.856191203704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45986.856191203704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45986.856191203704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45986.856191203704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45986.856191203704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45986.856191203704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45986.856191203704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45986.856191203704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45986.856191203704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45986.856191203704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45986.856191203704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45986.856191203704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45986.856191203704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45986.856191203704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45986.856191203704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45986.856191203704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45986.856191203704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45986.856191203704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45986.856191203704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45986.856191203704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45986.856191203704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45986.856191203704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45986.856191203704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45986.856191203704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45986.856191203704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45986.856191203704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45986.856191203704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45986.856191203704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45986.856191203704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45986.856191203704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45986.856191203704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45986.856191203704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45986.856191203704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45986.856191203704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45986.856191203704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45986.856191203704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45986.856191203704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45986.856191203704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45986.856191203704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45986.856191203704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45986.856191203704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45986.856191203704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45986.856191203704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45986.856191203704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45986.856191203704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45986.856191203704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45986.856191203704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45986.856191203704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45986.856191203704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45986.856191203704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45986.856191203704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45986.856191203704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45986.856191203704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45986.856191203704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45986.856191203704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45986.856191203704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45986.856191203704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45986.856191203704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45986.856191203704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45986.856191203704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45986.856191203704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45986.856191203704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45986.856191203704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45986.856191203704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45986.856191203704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45986.856191203704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45986.856191203704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45986.856191203704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45986.856191203704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45986.856191203704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45986.856191203704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45986.856191203704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45986.856191203704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45986.856191203704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45986.856191203704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45986.856191203704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45986.856191203704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45986.856191203704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45986.856191203704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45986.856191203704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45986.856191203704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45986.856191203704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45986.856191203704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45986.856191203704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45986.856191203704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45986.856191203704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45986.856191203704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45986.856191203704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45986.856191203704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45986.856191203704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45986.856191203704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45986.856191203704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45986.856191203704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45986.856191203704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45986.856191203704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45986.856191203704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45986.856191203704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45986.856191203704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45986.856191203704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45986.856191203704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45986.856191203704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45986.856191203704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45986.856191203704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45986.856191203704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45986.856191203704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45986.856191203704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45986.856191203704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45986.856191203704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45986.856191203704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45986.856191203704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45986.856191203704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45986.856191203704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45986.856191203704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45986.856191203704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45986.856191203704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45986.856191203704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45986.856191203704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45986.856191203704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45986.856191203704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45986.856191203704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45986.856191203704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45986.856191203704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45986.856191203704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45986.856191203704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45986.856191203704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45986.856191203704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45986.856191203704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45986.856191203704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45986.856191203704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45986.856191203704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45986.856191203704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45986.856191203704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45986.856191203704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45986.856191203704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45986.856191203704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45986.856191203704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45986.856191203704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45986.856191203704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45986.856191203704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45986.856191203704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45986.856191203704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45986.856191203704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45986.856191203704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45986.856191203704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45986.856191203704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45986.856191203704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45986.856191203704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45986.856191203704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45986.856191203704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45986.856191203704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45986.856191203704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45986.856191203704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45986.856191203704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45986.856191203704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45986.856191203704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45986.856191203704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45986.856191203704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45986.856191203704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45986.856191203704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45986.856191203704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45986.856191203704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45986.856191203704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45986.856191203704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45986.856191203704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45986.856191203704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45986.856191203704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45986.856191203704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45986.856191203704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45986.856191203704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45986.856191203704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45986.856191203704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45986.856191203704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45986.856191203704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45986.856191203704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45986.856191203704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45986.856191203704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45986.856191203704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45986.856191203704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45986.856191203704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45986.856191203704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45986.856191203704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45986.856191203704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45986.856191203704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45986.856191203704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45986.856191203704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45986.856191203704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45986.856191203704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45986.856191203704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45986.856191203704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45986.856191203704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45986.856191203704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45986.856191203704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45986.856191203704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45986.856191203704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45986.856191203704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45986.856191203704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45986.856191203704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45986.856191203704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45986.856191203704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45986.856191203704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45986.856191203704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45986.856191203704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45986.856191203704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45986.856191203704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45986.856191203704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45986.856191203704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45986.856191203704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45986.856191203704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45986.856191203704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45986.856191203704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45986.856191203704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45986.856191203704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45986.856191203704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45986.856191203704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45986.856191203704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45986.856191203704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45986.856191203704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45986.856191203704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45986.856191203704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45986.856191203704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45986.856191203704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45986.856191203704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45986.856191203704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45986.856191203704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45986.856191203704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45986.856191203704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45986.856191203704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45986.856191203704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45986.856191203704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45986.856191203704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45986.856191203704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45986.856191203704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45986.856191203704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45986.856191203704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45986.856191203704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45986.856191203704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45986.856191203704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45986.856191203704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45986.856191203704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45986.856191203704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45986.856191203704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45986.856191203704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45986.856191203704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45986.856191203704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45986.856191203704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45986.856191203704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45986.856191203704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45986.856191203704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45986.856191203704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45986.856191203704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45986.856191203704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45986.856191203704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45986.856191203704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45986.856191203704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45986.856191203704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45986.856191203704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45986.856191203704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45986.856191203704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45986.856191203704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45986.856191203704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45986.856191203704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45986.856191203704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45986.856191203704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45986.856191203704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45986.856191203704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45986.856191203704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45986.856191203704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45986.856191203704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45986.856191203704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45986.856191203704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45986.856191203704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45986.856191203704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45986.856191203704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45986.856191203704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45986.856191203704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45986.856191203704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45986.856191203704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45986.856191203704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45986.856191203704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45986.856191203704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45986.856191203704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45986.856191203704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45986.856191203704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45986.856191203704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45986.856191203704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45986.856191203704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45986.856191203704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45986.856191203704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45986.856191203704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45986.856191203704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45986.856191203704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45986.856191203704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45986.856191203704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45986.856191203704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45986.856191203704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45986.856191203704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45986.856191203704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45986.856191203704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45986.856191203704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45986.856191203704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45986.856191203704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45986.856191203704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45986.856191203704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45986.856191203704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45986.856191203704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45986.856191203704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45986.856191203704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45986.856191203704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45986.856191203704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45986.856191203704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45986.856191203704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45986.856191203704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45986.856191203704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45986.856191203704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45986.856191203704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45986.856191203704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45986.856191203704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45986.856191203704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45986.856191203704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45986.856191203704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45986.856191203704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45986.856191203704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45986.856191203704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45986.856191203704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45986.856191203704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45986.856191203704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45986.856191203704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45986.856191203704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45986.856191203704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45986.856191203704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45986.856191203704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45986.856191203704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45986.856191203704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45986.856191203704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45986.856191203704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45986.856191203704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45986.856191203704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45986.856191203704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45986.856191203704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45986.856191203704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45986.856191203704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45986.856191203704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45986.856191203704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45986.856191203704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45986.856191203704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45986.856191203704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45986.856191203704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45986.856191203704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45986.856191203704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45986.856191203704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45986.856191203704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45986.856191203704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45986.856191203704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45986.856191203704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45986.856191203704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45986.856191203704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45986.856191203704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45986.856191203704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45986.856191203704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45986.856191203704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45986.856191203704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45986.856191203704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45986.856191203704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45986.856191203704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45986.856191203704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45986.856191203704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45986.856191203704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45986.856191203704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45986.856191203704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45986.856191203704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45986.856191203704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45986.856191203704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45986.856191203704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45986.856191203704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45986.856191203704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45986.856191203704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45986.856191203704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45986.856191203704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45986.856191203704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45986.856191203704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45986.856191203704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45986.856191203704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45986.856191203704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45986.856191203704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45986.856191203704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45986.856191203704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45986.856191203704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45986.856191203704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45986.856191203704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45986.856191203704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45986.856191203704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45986.856191203704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45986.856191203704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45986.856191203704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45986.856191203704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45986.856191203704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45986.856191203704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45986.856191203704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45986.856191203704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45986.856191203704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45986.856191203704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45986.856191203704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45986.856191203704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45986.856191203704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45986.856191203704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45986.856191203704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45986.856191203704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45986.856191203704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45986.856191203704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45986.856191203704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45986.856191203704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45986.856191203704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45986.856191203704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45986.856191203704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45986.856191203704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45986.856191203704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45986.856191203704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45986.856191203704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45986.856191203704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45986.856191203704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45986.856191203704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45986.856191203704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45986.856191203704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45986.856191203704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45986.856191203704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45986.856191203704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45986.856191203704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45986.856191203704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45986.856191203704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45986.856191203704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45986.856191203704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45986.856191203704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45986.856191203704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45986.856191203704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45986.856191203704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45986.856191203704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45986.856191203704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45986.856191203704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45986.856191203704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45986.856191203704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45986.856191203704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45986.856191203704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45986.856191203704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45986.856191203704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45986.856191203704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45986.856191203704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45986.856191203704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45986.856191203704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45986.856191203704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45986.856191203704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45986.856191203704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45986.856191203704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45986.856191203704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45986.856191203704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45986.856191203704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45986.856191203704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45986.856191203704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45986.856191203704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45986.856191203704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45986.856191203704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45986.856191203704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45986.856191203704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45986.856191203704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45986.856191203704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45986.856191203704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45986.856191203704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45986.856191203704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45986.856191203704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45986.856191203704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45986.856191203704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45986.856191203704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45986.856191203704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45986.856191203704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45986.856191203704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45986.856191203704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45986.856191203704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45986.856191203704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45986.856191203704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45986.856191203704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45986.856191203704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45986.856191203704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45986.856191203704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283.37547361110774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3.9304629630350973E-2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45986.856191203704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45986.856191203704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45986.856191203704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45986.856191203704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45986.856191203704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45986.856191203704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45986.856191203704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45986.856191203704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45986.856191203704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45986.856191203704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45986.856191203704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45986.856191203704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45986.856191203704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45986.856191203704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45986.856191203704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45986.856191203704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45986.856191203704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45986.856191203704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45986.856191203704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45986.856191203704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45986.856191203704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45986.856191203704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45986.856191203704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45986.856191203704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45986.856191203704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45986.856191203704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45986.856191203704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45986.856191203704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45986.856191203704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45986.856191203704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45986.856191203704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45986.856191203704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45986.856191203704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45986.856191203704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45986.856191203704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45986.856191203704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45986.856191203704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45986.856191203704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45986.856191203704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45986.856191203704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45986.856191203704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45986.856191203704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45986.856191203704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45986.856191203704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45986.856191203704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45986.856191203704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45986.856191203704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45986.856191203704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45986.856191203704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45986.856191203704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45986.856191203704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45986.856191203704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45986.856191203704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45986.856191203704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45986.856191203704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45986.856191203704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45986.856191203704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45986.856191203704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45986.856191203704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45986.856191203704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45986.856191203704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45986.856191203704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45986.856191203704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45986.856191203704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45986.856191203704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45986.856191203704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45986.856191203704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45986.856191203704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45986.856191203704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45986.856191203704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45986.856191203704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45986.856191203704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45986.856191203704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45986.856191203704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45986.856191203704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45986.856191203704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45986.856191203704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45986.856191203704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45986.856191203704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45986.856191203704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45986.856191203704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45986.856191203704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45986.856191203704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45986.856191203704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45986.856191203704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45986.856191203704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45986.856191203704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45986.856191203704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45986.856191203704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45986.856191203704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45986.856191203704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45986.856191203704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45986.856191203704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45986.856191203704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45986.856191203704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45986.856191203704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45986.856191203704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45986.856191203704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45986.856191203704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45986.856191203704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45986.856191203704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45986.856191203704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45986.856191203704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45986.856191203704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45986.856191203704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45986.856191203704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45986.856191203704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45986.856191203704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45986.856191203704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45986.856191203704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45986.856191203704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45986.856191203704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45986.856191203704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45986.856191203704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45986.856191203704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45986.856191203704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45986.856191203704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45986.856191203704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45986.856191203704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45986.856191203704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45986.856191203704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45986.856191203704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45986.856191203704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45986.856191203704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45986.856191203704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45986.856191203704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45986.856191203704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45986.856191203704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45986.856191203704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45986.856191203704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45986.856191203704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45986.856191203704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45986.856191203704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45986.856191203704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45986.856191203704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45986.856191203704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45986.856191203704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45986.856191203704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45986.856191203704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45986.856191203704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45986.856191203704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45986.856191203704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45986.856191203704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45986.856191203704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45986.856191203704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45986.856191203704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45986.856191203704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45986.856191203704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45986.856191203704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45986.856191203704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45986.856191203704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45986.856191203704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45986.856191203704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45986.856191203704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45986.856191203704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45986.856191203704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45986.856191203704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45986.856191203704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45986.856191203704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45986.856191203704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45986.856191203704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45986.856191203704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45986.856191203704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45986.856191203704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45986.856191203704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45986.856191203704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45986.856191203704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45986.856191203704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45986.856191203704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45986.856191203704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45986.856191203704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45986.856191203704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45986.856191203704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45986.856191203704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45986.856191203704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45986.856191203704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45986.856191203704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45986.856191203704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45986.856191203704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45986.856191203704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45986.856191203704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45986.856191203704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45986.856191203704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45986.856191203704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45986.856191203704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45986.856191203704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45986.856191203704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45986.856191203704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45986.856191203704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45986.856191203704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45986.856191203704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45986.856191203704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45986.856191203704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45986.856191203704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45986.856191203704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45986.856191203704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45986.856191203704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45986.856191203704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45986.856191203704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45986.856191203704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45986.856191203704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45986.856191203704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45986.856191203704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45986.856191203704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45986.856191203704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45986.856191203704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45986.856191203704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45986.856191203704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45986.856191203704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45986.856191203704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45986.856191203704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45986.856191203704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45986.856191203704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45986.856191203704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45986.856191203704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45986.856191203704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45986.856191203704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45986.856191203704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45986.856191203704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45986.856191203704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45986.856191203704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45986.856191203704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45986.856191203704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45986.856191203704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45986.856191203704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45986.856191203704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45986.856191203704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45986.856191203704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45986.856191203704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45986.856191203704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45986.856191203704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45986.856191203704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45986.856191203704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45986.856191203704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45986.856191203704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45986.856191203704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45986.856191203704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45986.856191203704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45986.856191203704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45986.856191203704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45986.856191203704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45986.856191203704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45986.856191203704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45986.856191203704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45986.856191203704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45986.856191203704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45986.856191203704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45986.856191203704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45986.856191203704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45986.856191203704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45986.856191203704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45986.856191203704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45986.856191203704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45986.856191203704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45986.856191203704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45986.856191203704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45986.856191203704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45986.856191203704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45986.856191203704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45986.856191203704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45986.856191203704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45986.856191203704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45986.856191203704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45986.856191203704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45986.856191203704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45986.856191203704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45986.856191203704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45986.856191203704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45986.856191203704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45986.856191203704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45986.856191203704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45986.856191203704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45986.856191203704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45986.856191203704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45986.856191203704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45986.856191203704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45986.856191203704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45986.856191203704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45986.856191203704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45986.856191203704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45986.856191203704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45986.856191203704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45986.856191203704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45986.856191203704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45986.856191203704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45986.856191203704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45986.856191203704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45986.856191203704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45986.856191203704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45986.856191203704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45986.856191203704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45986.856191203704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45986.856191203704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45986.856191203704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45986.856191203704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45986.856191203704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45986.856191203704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45986.856191203704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45986.856191203704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45986.856191203704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45986.856191203704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45986.856191203704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45986.856191203704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45986.856191203704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45986.856191203704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45986.856191203704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45986.856191203704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45986.856191203704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45986.856191203704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45986.856191203704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45986.856191203704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45986.856191203704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45986.856191203704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45986.856191203704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45986.856191203704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45986.856191203704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45986.856191203704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45986.856191203704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45986.856191203704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45986.856191203704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45986.856191203704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45986.856191203704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45986.856191203704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45986.856191203704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45986.856191203704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45986.856191203704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45986.856191203704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45986.856191203704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45986.856191203704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45986.856191203704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45986.856191203704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45986.856191203704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45986.856191203704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45986.856191203704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45986.856191203704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45986.856191203704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45986.856191203704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45986.856191203704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45986.856191203704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45986.856191203704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45986.856191203704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45986.856191203704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45986.856191203704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45986.856191203704</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95.024131018515618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60.667313888887293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38.195080092591525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5.4828925925903604</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45986.856191203704</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45986.856191203704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45986.856191203704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45986.856191203704</v>
      </c>
      <c r="H9" s="109"/>
      <c r="I9" s="109" t="str">
        <f>IFERROR(VLOOKUP(D9,DB!A:F,6,0),"")</f>
        <v/>
      </c>
      <c r="J9" s="109" t="str">
        <f>IFERROR(VLOOKUP(D9,DB!A:G,7,0),"")</f>
        <v/>
      </c>
      <c r="K9" s="109"/>
      <c r="L9" s="109" t="str">
        <f>IFERROR(VLOOKUP(D9,DB!A:I,9,0),"")</f>
        <v/>
      </c>
    </row>
    <row r="10" spans="1:13" ht="18">
      <c r="A10" s="109"/>
      <c r="B10" s="109" t="str">
        <f>IFERROR(VLOOKUP(D10,DB!A:K,11,0),"")</f>
        <v/>
      </c>
      <c r="C10" s="109"/>
      <c r="D10" s="155"/>
      <c r="E10" s="109"/>
      <c r="F10" s="109"/>
      <c r="G10" s="111">
        <f ca="1">IFERROR(NOW()-F10,"")</f>
        <v>45986.856191203704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45986.856191203704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45986.856191203704</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45986.856191203704</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45986.856191203704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45986.856191203704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45986.856191203704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45986.856191203704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45986.856191203704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45986.856191203704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45986.856191203704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45986.856191203704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45986.856191203704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45986.856191203704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45986.856191203704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45986.856191203704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45986.856191203704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45986.856191203704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45986.856191203704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45986.856191203704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45986.856191203704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45986.856191203704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45986.856191203704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45986.856191203704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45986.856191203704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45986.856191203704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45986.856191203704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45986.856191203704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45986.856191203704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45986.856191203704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45986.856191203704</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t="s">
        <v>7785</v>
      </c>
      <c r="E2" s="109"/>
      <c r="F2" s="152"/>
      <c r="G2" s="75">
        <f ca="1">IFERROR(NOW()-F2,"-")</f>
        <v>45986.856191203704</v>
      </c>
      <c r="H2"/>
      <c r="I2"/>
      <c r="J2" s="153" t="str">
        <f>IFERROR(VLOOKUP(D2,DB!A:G,7,0),"")</f>
        <v>Good</v>
      </c>
      <c r="K2" s="140"/>
      <c r="L2" s="154" t="str">
        <f>IFERROR(VLOOKUP(D2,DB!A:I,9,0),"")</f>
        <v>Zain</v>
      </c>
    </row>
    <row r="3" spans="1:16382" ht="31.5" customHeight="1">
      <c r="A3" s="136"/>
      <c r="B3" s="137" t="str">
        <f>IFERROR(VLOOKUP(D3,DB!A:K,11,0),"")</f>
        <v/>
      </c>
      <c r="C3" s="138"/>
      <c r="D3" s="137"/>
      <c r="E3" s="109"/>
      <c r="F3" s="139"/>
      <c r="G3" s="75">
        <f ca="1">IFERROR(NOW()-F3,"-")</f>
        <v>45986.856191203704</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45986.856191203704</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45986.856191203704</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45986.856191203704</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45986.856191203704</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45986.856191203704</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45986.856191203704</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45986.856191203704</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45986.856191203704</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45986.856191203704</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45986.856191203704</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45986.856191203704</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45986.856191203704</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45986.856191203704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45986.856191203704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45986.856191203704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45986.856191203704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45986.856191203704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45986.856191203704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45986.856191203704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45986.856191203704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45986.856191203704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45986.856191203704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45986.856191203704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45986.856191203704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45986.856191203704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45986.856191203704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45986.856191203704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45986.856191203704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45986.856191203704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45986.856191203704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45986.856191203704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45986.856191203704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45986.856191203704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45986.856191203704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45986.856191203704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45986.856191203704</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2025-11-25T17:34:26Z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